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290" yWindow="45" windowWidth="13305" windowHeight="11760"/>
  </bookViews>
  <sheets>
    <sheet name="1.후원금 수입명세서" sheetId="12" r:id="rId1"/>
    <sheet name="2.후원품 수입명세서" sheetId="16" r:id="rId2"/>
    <sheet name="3.후원금 사용명세서" sheetId="15" r:id="rId3"/>
    <sheet name="3.후원금 사용명세서 (하루카페)" sheetId="17" r:id="rId4"/>
    <sheet name="4.후원품 사용명세서" sheetId="11" r:id="rId5"/>
    <sheet name="총괄" sheetId="4" state="hidden" r:id="rId6"/>
    <sheet name="5. 후원금 전용계좌" sheetId="14" r:id="rId7"/>
  </sheets>
  <definedNames>
    <definedName name="_xlnm._FilterDatabase" localSheetId="0" hidden="1">'1.후원금 수입명세서'!$A$10:$L$283</definedName>
  </definedNames>
  <calcPr calcId="125725"/>
</workbook>
</file>

<file path=xl/calcChain.xml><?xml version="1.0" encoding="utf-8"?>
<calcChain xmlns="http://schemas.openxmlformats.org/spreadsheetml/2006/main">
  <c r="D35" i="17"/>
  <c r="K283" i="12"/>
  <c r="D82" i="15"/>
  <c r="G14" i="4" l="1"/>
  <c r="C11"/>
  <c r="G16" l="1"/>
</calcChain>
</file>

<file path=xl/comments1.xml><?xml version="1.0" encoding="utf-8"?>
<comments xmlns="http://schemas.openxmlformats.org/spreadsheetml/2006/main">
  <authors>
    <author>User</author>
  </authors>
  <commentList>
    <comment ref="G16" authorId="0">
      <text>
        <r>
          <rPr>
            <b/>
            <sz val="9"/>
            <color indexed="81"/>
            <rFont val="돋움"/>
            <family val="3"/>
            <charset val="129"/>
          </rPr>
          <t>이승현:
법인 경비 통장 잔액 포함함</t>
        </r>
      </text>
    </comment>
  </commentList>
</comments>
</file>

<file path=xl/sharedStrings.xml><?xml version="1.0" encoding="utf-8"?>
<sst xmlns="http://schemas.openxmlformats.org/spreadsheetml/2006/main" count="1826" uniqueCount="536">
  <si>
    <t>사무비</t>
  </si>
  <si>
    <t>사업비</t>
  </si>
  <si>
    <t>세입</t>
  </si>
  <si>
    <t>세출</t>
  </si>
  <si>
    <t>보조금수입</t>
  </si>
  <si>
    <t>이월금</t>
  </si>
  <si>
    <t>잡지출</t>
  </si>
  <si>
    <t>비고</t>
    <phoneticPr fontId="2" type="noConversion"/>
  </si>
  <si>
    <r>
      <rPr>
        <sz val="11"/>
        <rFont val="돋움"/>
        <family val="3"/>
        <charset val="129"/>
      </rPr>
      <t>재산</t>
    </r>
    <r>
      <rPr>
        <sz val="11"/>
        <rFont val="맑은 고딕"/>
        <family val="3"/>
        <charset val="129"/>
      </rPr>
      <t xml:space="preserve"> 조성비</t>
    </r>
    <phoneticPr fontId="2" type="noConversion"/>
  </si>
  <si>
    <t xml:space="preserve">건축비 </t>
    <phoneticPr fontId="2" type="noConversion"/>
  </si>
  <si>
    <t>건축부대비</t>
    <phoneticPr fontId="2" type="noConversion"/>
  </si>
  <si>
    <t>잔디등 시설비</t>
    <phoneticPr fontId="2" type="noConversion"/>
  </si>
  <si>
    <t>전출금</t>
    <phoneticPr fontId="2" type="noConversion"/>
  </si>
  <si>
    <t>(단위: 원)</t>
    <phoneticPr fontId="2" type="noConversion"/>
  </si>
  <si>
    <t>법인 모통장</t>
    <phoneticPr fontId="2" type="noConversion"/>
  </si>
  <si>
    <r>
      <t>입소자부담금</t>
    </r>
    <r>
      <rPr>
        <sz val="11"/>
        <rFont val="맑은 고딕"/>
        <family val="3"/>
        <charset val="129"/>
      </rPr>
      <t xml:space="preserve"> </t>
    </r>
  </si>
  <si>
    <t>잡수입</t>
    <phoneticPr fontId="2" type="noConversion"/>
  </si>
  <si>
    <t>기부금 통장</t>
    <phoneticPr fontId="2" type="noConversion"/>
  </si>
  <si>
    <t>이월금</t>
    <phoneticPr fontId="2" type="noConversion"/>
  </si>
  <si>
    <t>후원금이월</t>
    <phoneticPr fontId="2" type="noConversion"/>
  </si>
  <si>
    <t>후원금</t>
    <phoneticPr fontId="2" type="noConversion"/>
  </si>
  <si>
    <t>항목</t>
    <phoneticPr fontId="2" type="noConversion"/>
  </si>
  <si>
    <t>세출</t>
    <phoneticPr fontId="2" type="noConversion"/>
  </si>
  <si>
    <r>
      <rPr>
        <sz val="11"/>
        <rFont val="돋움"/>
        <family val="3"/>
        <charset val="129"/>
      </rPr>
      <t>예비비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3"/>
        <charset val="129"/>
      </rPr>
      <t xml:space="preserve"> 기타</t>
    </r>
    <phoneticPr fontId="2" type="noConversion"/>
  </si>
  <si>
    <t>세출합계</t>
    <phoneticPr fontId="2" type="noConversion"/>
  </si>
  <si>
    <t>세입합계</t>
    <phoneticPr fontId="2" type="noConversion"/>
  </si>
  <si>
    <t>차년이월</t>
    <phoneticPr fontId="2" type="noConversion"/>
  </si>
  <si>
    <t>센터 급여</t>
    <phoneticPr fontId="2" type="noConversion"/>
  </si>
  <si>
    <t>2012년도 사회복지법인 지인 세입·세출 정산</t>
    <phoneticPr fontId="2" type="noConversion"/>
  </si>
  <si>
    <t>총괄표</t>
    <phoneticPr fontId="2" type="noConversion"/>
  </si>
  <si>
    <t>법인 잔액</t>
    <phoneticPr fontId="2" type="noConversion"/>
  </si>
  <si>
    <t>항목</t>
    <phoneticPr fontId="2" type="noConversion"/>
  </si>
  <si>
    <t>예산액</t>
    <phoneticPr fontId="2" type="noConversion"/>
  </si>
  <si>
    <t>세입액</t>
    <phoneticPr fontId="2" type="noConversion"/>
  </si>
  <si>
    <t>기타</t>
  </si>
  <si>
    <t>내역</t>
  </si>
  <si>
    <t>순번</t>
  </si>
  <si>
    <t>후원자</t>
  </si>
  <si>
    <t>금액</t>
  </si>
  <si>
    <t>비고</t>
  </si>
  <si>
    <t>내용</t>
  </si>
  <si>
    <t>개인</t>
    <phoneticPr fontId="2" type="noConversion"/>
  </si>
  <si>
    <t>사용일자</t>
  </si>
  <si>
    <t>사용내역</t>
  </si>
  <si>
    <t>사용처</t>
  </si>
  <si>
    <t>결연후원</t>
  </si>
  <si>
    <t>금품 여부</t>
  </si>
  <si>
    <t>단위</t>
  </si>
  <si>
    <t xml:space="preserve">상당 </t>
  </si>
  <si>
    <r>
      <t xml:space="preserve">■ 사회복지법인 및 사회복지시설 재무ㆍ회계 규칙 </t>
    </r>
    <r>
      <rPr>
        <sz val="8"/>
        <color rgb="FF000000"/>
        <rFont val="돋움"/>
        <family val="3"/>
        <charset val="129"/>
      </rPr>
      <t>[</t>
    </r>
    <r>
      <rPr>
        <sz val="8"/>
        <color rgb="FF000000"/>
        <rFont val="맑은 고딕"/>
        <family val="3"/>
        <charset val="129"/>
        <scheme val="minor"/>
      </rPr>
      <t>별지 제</t>
    </r>
    <r>
      <rPr>
        <sz val="8"/>
        <color rgb="FF000000"/>
        <rFont val="돋움"/>
        <family val="3"/>
        <charset val="129"/>
      </rPr>
      <t>19</t>
    </r>
    <r>
      <rPr>
        <sz val="8"/>
        <color rgb="FF000000"/>
        <rFont val="맑은 고딕"/>
        <family val="3"/>
        <charset val="129"/>
        <scheme val="minor"/>
      </rPr>
      <t>호서식</t>
    </r>
    <r>
      <rPr>
        <sz val="8"/>
        <color rgb="FF000000"/>
        <rFont val="돋움"/>
        <family val="3"/>
        <charset val="129"/>
      </rPr>
      <t xml:space="preserve">] </t>
    </r>
    <r>
      <rPr>
        <sz val="12"/>
        <color rgb="FF0000FF"/>
        <rFont val="HY신명조"/>
        <family val="1"/>
        <charset val="129"/>
      </rPr>
      <t>&lt;</t>
    </r>
    <r>
      <rPr>
        <sz val="12"/>
        <color rgb="FF0000FF"/>
        <rFont val="맑은 고딕"/>
        <family val="3"/>
        <charset val="129"/>
        <scheme val="minor"/>
      </rPr>
      <t xml:space="preserve">개정 </t>
    </r>
    <r>
      <rPr>
        <sz val="12"/>
        <color rgb="FF0000FF"/>
        <rFont val="HY신명조"/>
        <family val="1"/>
        <charset val="129"/>
      </rPr>
      <t>2012.8.7&gt;</t>
    </r>
  </si>
  <si>
    <t>발생
일자</t>
    <phoneticPr fontId="2" type="noConversion"/>
  </si>
  <si>
    <t>후원금종류</t>
    <phoneticPr fontId="2" type="noConversion"/>
  </si>
  <si>
    <r>
      <t xml:space="preserve">      기간</t>
    </r>
    <r>
      <rPr>
        <sz val="10"/>
        <color rgb="FF000000"/>
        <rFont val="돋움"/>
        <family val="3"/>
        <charset val="129"/>
      </rPr>
      <t>: 2013</t>
    </r>
    <r>
      <rPr>
        <sz val="10"/>
        <color rgb="FF000000"/>
        <rFont val="맑은 고딕"/>
        <family val="3"/>
        <charset val="129"/>
        <scheme val="minor"/>
      </rPr>
      <t>년 1월 1일부터</t>
    </r>
    <phoneticPr fontId="2" type="noConversion"/>
  </si>
  <si>
    <t xml:space="preserve">             2013년 12월 31일까지</t>
    <phoneticPr fontId="2" type="noConversion"/>
  </si>
  <si>
    <r>
      <t>수량</t>
    </r>
    <r>
      <rPr>
        <sz val="10"/>
        <color rgb="FF000000"/>
        <rFont val="돋움"/>
        <family val="3"/>
        <charset val="129"/>
      </rPr>
      <t xml:space="preserve">/ </t>
    </r>
  </si>
  <si>
    <t>사용내역</t>
    <phoneticPr fontId="2" type="noConversion"/>
  </si>
  <si>
    <t>지역사회 후원금품</t>
    <phoneticPr fontId="2" type="noConversion"/>
  </si>
  <si>
    <t>후원금수입 및 사용결과 보고서</t>
    <phoneticPr fontId="2" type="noConversion"/>
  </si>
  <si>
    <t>비지정후원금</t>
    <phoneticPr fontId="2" type="noConversion"/>
  </si>
  <si>
    <t>금융기관 등의 명칭</t>
  </si>
  <si>
    <t>계좌번호</t>
  </si>
  <si>
    <t>계좌명의</t>
  </si>
  <si>
    <t>대구은행</t>
    <phoneticPr fontId="2" type="noConversion"/>
  </si>
  <si>
    <t>505-10-111028-8</t>
    <phoneticPr fontId="2" type="noConversion"/>
  </si>
  <si>
    <t>사회복지법인 지인</t>
    <phoneticPr fontId="2" type="noConversion"/>
  </si>
  <si>
    <r>
      <t xml:space="preserve">5. </t>
    </r>
    <r>
      <rPr>
        <sz val="11"/>
        <color rgb="FF000000"/>
        <rFont val="맑은 고딕"/>
        <family val="3"/>
        <charset val="129"/>
        <scheme val="minor"/>
      </rPr>
      <t>후원금 전용계좌</t>
    </r>
    <phoneticPr fontId="2" type="noConversion"/>
  </si>
  <si>
    <t>2.후원품 수입명세서</t>
    <phoneticPr fontId="2" type="noConversion"/>
  </si>
  <si>
    <r>
      <t xml:space="preserve">1. </t>
    </r>
    <r>
      <rPr>
        <b/>
        <sz val="11"/>
        <color rgb="FF000000"/>
        <rFont val="맑은 고딕"/>
        <family val="3"/>
        <charset val="129"/>
        <scheme val="minor"/>
      </rPr>
      <t>후원금 수입명세서</t>
    </r>
    <phoneticPr fontId="2" type="noConversion"/>
  </si>
  <si>
    <r>
      <rPr>
        <b/>
        <sz val="11"/>
        <color rgb="FF000000"/>
        <rFont val="맑은 고딕"/>
        <family val="3"/>
        <charset val="129"/>
      </rPr>
      <t>4</t>
    </r>
    <r>
      <rPr>
        <b/>
        <sz val="11"/>
        <color rgb="FF000000"/>
        <rFont val="돋움"/>
        <family val="3"/>
        <charset val="129"/>
      </rPr>
      <t xml:space="preserve">. </t>
    </r>
    <r>
      <rPr>
        <b/>
        <sz val="11"/>
        <color rgb="FF000000"/>
        <rFont val="맑은 고딕"/>
        <family val="3"/>
        <charset val="129"/>
        <scheme val="minor"/>
      </rPr>
      <t>후원품 사용명세서</t>
    </r>
    <phoneticPr fontId="2" type="noConversion"/>
  </si>
  <si>
    <t>산출기준</t>
  </si>
  <si>
    <r>
      <t xml:space="preserve">3. </t>
    </r>
    <r>
      <rPr>
        <b/>
        <sz val="11"/>
        <color rgb="FF000000"/>
        <rFont val="맑은 고딕"/>
        <family val="3"/>
        <charset val="129"/>
        <scheme val="minor"/>
      </rPr>
      <t>후원금 사용명세서</t>
    </r>
    <phoneticPr fontId="2" type="noConversion"/>
  </si>
  <si>
    <t>2013-01-07 [11:44:47]</t>
  </si>
  <si>
    <t>2013-01-08 [14:58:12]</t>
  </si>
  <si>
    <t>2013-01-09 [09:02:37]</t>
  </si>
  <si>
    <t>2013-01-09 [13:02:53]</t>
  </si>
  <si>
    <t>2013-01-09 [17:31:08]</t>
  </si>
  <si>
    <t>2013-01-16 [09:10:00]</t>
  </si>
  <si>
    <t>2013-01-16 [16:07:39]</t>
  </si>
  <si>
    <t>2013-01-21 [09:15:27]</t>
  </si>
  <si>
    <t>2013-01-25 [10:54:41]</t>
  </si>
  <si>
    <t>2013-01-28 [01:30:43]</t>
  </si>
  <si>
    <t>2013-01-28 [09:25:39]</t>
  </si>
  <si>
    <t>2013-01-30 [10:00:55]</t>
  </si>
  <si>
    <t>이동성당</t>
  </si>
  <si>
    <t>CMS출금</t>
  </si>
  <si>
    <t>이마트단체지원금</t>
  </si>
  <si>
    <t>비영리법인</t>
    <phoneticPr fontId="2" type="noConversion"/>
  </si>
  <si>
    <t>종교단체</t>
    <phoneticPr fontId="2" type="noConversion"/>
  </si>
  <si>
    <t>영리법인</t>
    <phoneticPr fontId="2" type="noConversion"/>
  </si>
  <si>
    <t>2013-02-04 [10:56:07]</t>
  </si>
  <si>
    <t>2013-02-06 [10:12:51]</t>
  </si>
  <si>
    <t>2013-02-06 [21:41:57]</t>
  </si>
  <si>
    <t>2013-02-08 [16:05:41]</t>
  </si>
  <si>
    <t>2013-02-12 [09:02:41]</t>
  </si>
  <si>
    <t>2013-02-20 [09:05:25]</t>
  </si>
  <si>
    <t>2013-02-22 [14:53:59]</t>
  </si>
  <si>
    <t>2013-02-26 [09:33:10]</t>
  </si>
  <si>
    <t>2013-02-28 [09:03:20]</t>
  </si>
  <si>
    <t>2013-03-04 [06:56:58]</t>
  </si>
  <si>
    <t>2013-03-06 [15:48:27]</t>
  </si>
  <si>
    <t>2013-03-07 [10:43:44]</t>
  </si>
  <si>
    <t>2013-03-07 [18:24:47]</t>
  </si>
  <si>
    <t>2013-03-08 [17:14:22]</t>
  </si>
  <si>
    <t>2013-03-11 [09:02:43]</t>
  </si>
  <si>
    <t>2013-03-20 [09:05:25]</t>
  </si>
  <si>
    <t>2013-03-20 [14:07:17]</t>
  </si>
  <si>
    <t>2013-03-27 [09:04:07]</t>
  </si>
  <si>
    <t>2013-03-29 [09:03:04]</t>
  </si>
  <si>
    <t>2013-03-30 [11:31:29]</t>
  </si>
  <si>
    <t>2013-04-05 [10:12:18]</t>
  </si>
  <si>
    <t>2013-04-08 [19:28:58]</t>
  </si>
  <si>
    <t>2013-04-09 [17:56:48]</t>
  </si>
  <si>
    <t>2013-04-10 [09:42:26]</t>
  </si>
  <si>
    <t>2013-04-11 [22:07:14]</t>
  </si>
  <si>
    <t>2013-04-12 [09:02:14]</t>
  </si>
  <si>
    <t>2013-04-14 [23:11:23]</t>
  </si>
  <si>
    <t>2013-04-22 [08:26:57]</t>
  </si>
  <si>
    <t>2013-04-22 [09:05:32]</t>
  </si>
  <si>
    <t>2013-04-29 [01:30:38]</t>
  </si>
  <si>
    <t>2013-04-29 [09:02:55]</t>
  </si>
  <si>
    <t>법인임원 후원금품</t>
    <phoneticPr fontId="2" type="noConversion"/>
  </si>
  <si>
    <t>2013-05-02 [09:08:33]</t>
  </si>
  <si>
    <t>2013-05-05 [18:11:42]</t>
  </si>
  <si>
    <t>2013-05-06 [21:16:10]</t>
  </si>
  <si>
    <t>2013-05-10 [09:02:30]</t>
  </si>
  <si>
    <t>2013-05-10 [13:43:19]</t>
  </si>
  <si>
    <t>2013-05-11 [20:57:04]</t>
  </si>
  <si>
    <t>2013-05-14 [17:45:46]</t>
  </si>
  <si>
    <t>2013-05-20 [08:06:05]</t>
  </si>
  <si>
    <t>2013-05-20 [09:05:31]</t>
  </si>
  <si>
    <t>2013-05-20 [11:37:39]</t>
  </si>
  <si>
    <t>2013-05-27 [09:02:29]</t>
  </si>
  <si>
    <t>2013-05-31 [09:04:35]</t>
  </si>
  <si>
    <t>2013-06-05 [08:33:47]</t>
  </si>
  <si>
    <t>2013-06-05 [11:26:48]</t>
  </si>
  <si>
    <t>2013-06-05 [22:18:07]</t>
  </si>
  <si>
    <t>2013-06-10 [09:02:46]</t>
  </si>
  <si>
    <t>2013-06-10 [09:59:49]</t>
  </si>
  <si>
    <t>2013-06-13 [22:42:25]</t>
  </si>
  <si>
    <t>2013-06-20 [09:11:58]</t>
  </si>
  <si>
    <t>2013-06-21 [15:33:09]</t>
  </si>
  <si>
    <t>2013-06-24 [13:18:59]</t>
  </si>
  <si>
    <t>2013-06-25 [09:04:28]</t>
  </si>
  <si>
    <t>2013-06-26 [22:44:26]</t>
  </si>
  <si>
    <t>2013-06-27 [13:03:01]</t>
  </si>
  <si>
    <t>2013-06-28 [09:02:33]</t>
  </si>
  <si>
    <t>우리포스코신건</t>
    <phoneticPr fontId="2" type="noConversion"/>
  </si>
  <si>
    <t>2013-07-05 [08:22:13]</t>
  </si>
  <si>
    <t>2013-07-09 [09:35:56]</t>
  </si>
  <si>
    <t>2013-07-10 [09:02:58]</t>
  </si>
  <si>
    <t>2013-07-10 [10:05:00]</t>
  </si>
  <si>
    <t>2013-07-14 [11:59:53]</t>
  </si>
  <si>
    <t>2013-07-22 [09:05:30]</t>
  </si>
  <si>
    <t>2013-07-25 [09:01:57]</t>
  </si>
  <si>
    <t>2013-07-29 [01:30:38]</t>
  </si>
  <si>
    <t>2013-07-29 [10:12:47]</t>
  </si>
  <si>
    <t>2013-07-31 [09:04:07]</t>
  </si>
  <si>
    <t>우리옥인환</t>
  </si>
  <si>
    <t>2013-08-05 [08:32:14]</t>
  </si>
  <si>
    <t>2013-08-05 [09:09:43]</t>
  </si>
  <si>
    <t>2013-08-07 [08:04:30]</t>
  </si>
  <si>
    <t>2013-08-09 [09:30:48]</t>
  </si>
  <si>
    <t>2013-08-12 [09:02:43]</t>
  </si>
  <si>
    <t>2013-08-14 [16:54:33]</t>
  </si>
  <si>
    <t>2013-08-20 [09:11:46]</t>
  </si>
  <si>
    <t>2013-08-21 [06:39:43]</t>
  </si>
  <si>
    <t>2013-08-27 [14:17:49]</t>
  </si>
  <si>
    <t>2013-08-28 [09:03:18]</t>
  </si>
  <si>
    <t>2013-08-29 [09:05:59]</t>
  </si>
  <si>
    <t>2013-08-29 [11:32:14]</t>
  </si>
  <si>
    <t>국민오기장포스코</t>
  </si>
  <si>
    <t>2013-09-05 [08:21:19]</t>
  </si>
  <si>
    <t>2013-09-05 [16:47:45]</t>
  </si>
  <si>
    <t>2013-09-06 [13:52:11]</t>
  </si>
  <si>
    <t>2013-09-10 [08:27:57]</t>
  </si>
  <si>
    <t>2013-09-10 [10:45:23]</t>
  </si>
  <si>
    <t>2013-09-10 [17:37:18]</t>
  </si>
  <si>
    <t>2013-09-11 [09:09:17]</t>
  </si>
  <si>
    <t>2013-09-12 [17:57:32]</t>
  </si>
  <si>
    <t>2013-09-12 [17:59:29]</t>
  </si>
  <si>
    <t>2013-09-13 [13:58:23]</t>
  </si>
  <si>
    <t>2013-09-13 [16:31:08]</t>
  </si>
  <si>
    <t>2013-09-13 [17:31:34]</t>
  </si>
  <si>
    <t>2013-09-13 [17:46:57]</t>
  </si>
  <si>
    <t>2013-09-14 [22:08:24]</t>
  </si>
  <si>
    <t>2013-09-16 [09:46:49]</t>
  </si>
  <si>
    <t>2013-09-16 [12:42:25]</t>
  </si>
  <si>
    <t>2013-09-16 [14:10:25]</t>
  </si>
  <si>
    <t>2013-09-17 [08:24:51]</t>
  </si>
  <si>
    <t>2013-09-17 [13:47:29]</t>
  </si>
  <si>
    <t>2013-09-23 [08:45:25]</t>
  </si>
  <si>
    <t>2013-09-23 [08:48:08]</t>
  </si>
  <si>
    <t>2013-09-23 [08:51:04]</t>
  </si>
  <si>
    <t>2013-09-23 [08:52:22]</t>
  </si>
  <si>
    <t>2013-09-23 [09:05:29]</t>
  </si>
  <si>
    <t>2013-09-23 [13:25:16]</t>
  </si>
  <si>
    <t>2013-09-23 [15:33:06]</t>
  </si>
  <si>
    <t>2013-09-24 [11:31:40]</t>
  </si>
  <si>
    <t>2013-09-24 [11:53:13]</t>
  </si>
  <si>
    <t>2013-09-25 [09:02:52]</t>
  </si>
  <si>
    <t>2013-09-25 [10:49:12]</t>
  </si>
  <si>
    <t>2013-09-25 [10:51:15]</t>
  </si>
  <si>
    <t>2013-09-25 [16:56:34]</t>
  </si>
  <si>
    <t>2013-09-25 [17:30:45]</t>
  </si>
  <si>
    <t>2013-09-26 [14:33:39]</t>
  </si>
  <si>
    <t>2013-09-26 [16:32:37]</t>
  </si>
  <si>
    <t>2013-09-27 [08:56:54]</t>
  </si>
  <si>
    <t>2013-09-27 [08:58:44]</t>
  </si>
  <si>
    <t>2013-09-27 [09:03:35]</t>
  </si>
  <si>
    <t>2013-09-27 [11:17:54]</t>
  </si>
  <si>
    <t>2013-09-27 [11:43:18]</t>
  </si>
  <si>
    <t>2013-09-27 [16:50:42]</t>
  </si>
  <si>
    <t>2013-09-30 [09:03:27]</t>
  </si>
  <si>
    <t>2013-09-30 [11:12:55]</t>
  </si>
  <si>
    <t>2013-09-30 [12:38:15]</t>
  </si>
  <si>
    <t>2013-09-30 [15:04:42]</t>
  </si>
  <si>
    <t>2013-09-30 [15:16:26]</t>
  </si>
  <si>
    <t>70만원 반환</t>
    <phoneticPr fontId="2" type="noConversion"/>
  </si>
  <si>
    <t>2013-10-01 [13:44:31]</t>
  </si>
  <si>
    <t>2013-10-01 [15:03:04]</t>
  </si>
  <si>
    <t>2013-10-01 [17:41:43]</t>
  </si>
  <si>
    <t>2013-10-02 [14:02:51]</t>
  </si>
  <si>
    <t>2013-10-02 [15:09:07]</t>
  </si>
  <si>
    <t>2013-10-03 [23:04:39]</t>
  </si>
  <si>
    <t>2013-10-04 [10:28:06]</t>
  </si>
  <si>
    <t>2013-10-04 [10:30:15]</t>
  </si>
  <si>
    <t>2013-10-04 [10:31:51]</t>
  </si>
  <si>
    <t>2013-10-04 [10:32:26]</t>
  </si>
  <si>
    <t>2013-10-04 [10:33:25]</t>
  </si>
  <si>
    <t>2013-10-04 [10:35:52]</t>
  </si>
  <si>
    <t>2013-10-04 [10:38:08]</t>
  </si>
  <si>
    <t>2013-10-04 [10:40:49]</t>
  </si>
  <si>
    <t>2013-10-04 [10:40:50]</t>
  </si>
  <si>
    <t>2013-10-04 [10:46:55]</t>
  </si>
  <si>
    <t>2013-10-04 [10:49:24]</t>
  </si>
  <si>
    <t>2013-10-04 [10:56:39]</t>
  </si>
  <si>
    <t>2013-10-04 [10:58:02]</t>
  </si>
  <si>
    <t>2013-10-04 [10:58:03]</t>
  </si>
  <si>
    <t>2013-10-04 [11:07:32]</t>
  </si>
  <si>
    <t>2013-10-04 [11:08:32]</t>
  </si>
  <si>
    <t>2013-10-04 [11:08:33]</t>
  </si>
  <si>
    <t>2013-10-04 [11:12:22]</t>
  </si>
  <si>
    <t>2013-10-04 [12:35:42]</t>
  </si>
  <si>
    <t>2013-10-04 [14:41:42]</t>
  </si>
  <si>
    <t>2013-10-04 [16:45:02]</t>
  </si>
  <si>
    <t>2013-10-04 [23:23:15]</t>
  </si>
  <si>
    <t>2013-10-05 [09:18:00]</t>
  </si>
  <si>
    <t>2013-10-05 [15:06:40]</t>
  </si>
  <si>
    <t>2013-10-06 [15:48:20]</t>
  </si>
  <si>
    <t>2013-10-07 [01:02:09]</t>
  </si>
  <si>
    <t>2013-10-07 [01:02:10]</t>
  </si>
  <si>
    <t>2013-10-07 [01:02:11]</t>
  </si>
  <si>
    <t>2013-10-07 [01:06:17]</t>
  </si>
  <si>
    <t>2013-10-07 [01:06:18]</t>
  </si>
  <si>
    <t>2013-10-07 [19:18:21]</t>
  </si>
  <si>
    <t>2013-10-07 [21:22:32]</t>
  </si>
  <si>
    <t>2013-10-07 [21:24:30]</t>
  </si>
  <si>
    <t>2013-10-07 [22:59:53]</t>
  </si>
  <si>
    <t>2013-10-07 [22:59:54]</t>
  </si>
  <si>
    <t>2013-10-08 [11:53:47]</t>
  </si>
  <si>
    <t>2013-10-08 [11:53:48]</t>
  </si>
  <si>
    <t>2013-10-08 [12:00:18]</t>
  </si>
  <si>
    <t>2013-10-08 [12:00:19]</t>
  </si>
  <si>
    <t>2013-10-08 [12:08:28]</t>
  </si>
  <si>
    <t>2013-10-08 [12:38:05]</t>
  </si>
  <si>
    <t>2013-10-08 [12:57:07]</t>
  </si>
  <si>
    <t>2013-10-08 [14:32:22]</t>
  </si>
  <si>
    <t>2013-10-08 [21:54:49]</t>
  </si>
  <si>
    <t>2013-10-09 [15:50:17]</t>
  </si>
  <si>
    <t>2013-10-09 [22:05:16]</t>
  </si>
  <si>
    <t>2013-10-10 [09:06:20]</t>
  </si>
  <si>
    <t>2013-10-10 [10:43:26]</t>
  </si>
  <si>
    <t>2013-10-10 [22:55:42]</t>
  </si>
  <si>
    <t>2013-10-11 [09:07:29]</t>
  </si>
  <si>
    <t>2013-10-11 [11:23:40]</t>
  </si>
  <si>
    <t>2013-10-21 [09:05:29]</t>
  </si>
  <si>
    <t>2013-10-28 [09:31:24]</t>
  </si>
  <si>
    <t>2013-10-29 [16:35:55]</t>
  </si>
  <si>
    <t>2013-10-30 [01:30:54]</t>
  </si>
  <si>
    <t>2013-10-30 [16:29:02]</t>
  </si>
  <si>
    <t>법인임원 후원금품</t>
    <phoneticPr fontId="2" type="noConversion"/>
  </si>
  <si>
    <t>2013-11-01 [09:05:55]</t>
  </si>
  <si>
    <t>2013-11-05 [11:30:19]</t>
  </si>
  <si>
    <t>2013-11-07 [17:29:41]</t>
  </si>
  <si>
    <t>2013-11-10 [23:14:35]</t>
  </si>
  <si>
    <t>2013-11-11 [09:06:27]</t>
  </si>
  <si>
    <t>2013-11-11 [17:21:48]</t>
  </si>
  <si>
    <t>2013-11-12 [09:08:53]</t>
  </si>
  <si>
    <t>2013-11-20 [08:48:00]</t>
  </si>
  <si>
    <t>2013-11-26 [09:37:20]</t>
  </si>
  <si>
    <t>2013-11-27 [09:34:01]</t>
  </si>
  <si>
    <t>2013-11-28 [16:25:10]</t>
  </si>
  <si>
    <t>2013-11-29 [08:39:56]</t>
  </si>
  <si>
    <t>2013-12-01 [21:18:49]</t>
  </si>
  <si>
    <t>2013-12-02 [09:03:43]</t>
  </si>
  <si>
    <t>2013-12-04 [10:10:51]</t>
  </si>
  <si>
    <t>2013-12-04 [10:12:15]</t>
  </si>
  <si>
    <t>2013-12-05 [09:26:34]</t>
  </si>
  <si>
    <t>2013-12-10 [09:06:03]</t>
  </si>
  <si>
    <t>2013-12-10 [11:52:47]</t>
  </si>
  <si>
    <t>2013-12-10 [21:42:56]</t>
  </si>
  <si>
    <t>2013-12-11 [09:07:42]</t>
  </si>
  <si>
    <t>2013-12-19 [08:53:44]</t>
  </si>
  <si>
    <t>2013-12-24 [05:30:23]</t>
  </si>
  <si>
    <t>2013-12-27 [09:31:09]</t>
  </si>
  <si>
    <t>2013-12-27 [13:14:38]</t>
  </si>
  <si>
    <t>2013-12-30 [11:29:48]</t>
  </si>
  <si>
    <t>2013-12-30 [15:02:23]</t>
  </si>
  <si>
    <t>2013-12-30 [15:20:24]</t>
  </si>
  <si>
    <t>2013-12-30 [15:49:50]</t>
  </si>
  <si>
    <t>2013-12-31 [09:03:18]</t>
  </si>
  <si>
    <t>해당사항없음</t>
    <phoneticPr fontId="2" type="noConversion"/>
  </si>
  <si>
    <t>2013-01-09 [22:21:28]</t>
  </si>
  <si>
    <t>2013-01-10 [03:58:16]</t>
  </si>
  <si>
    <t>문자통지수수료</t>
  </si>
  <si>
    <t>은행수수료</t>
    <phoneticPr fontId="27" type="noConversion"/>
  </si>
  <si>
    <t>2013-01-14 [02:56:50]</t>
  </si>
  <si>
    <t>앤컴커뮤니케이션</t>
  </si>
  <si>
    <t>cms사용요금</t>
    <phoneticPr fontId="27" type="noConversion"/>
  </si>
  <si>
    <t>2013-01-15 [03:11:20]</t>
  </si>
  <si>
    <t>금융결제원요금</t>
  </si>
  <si>
    <t>cms사용요금</t>
    <phoneticPr fontId="27" type="noConversion"/>
  </si>
  <si>
    <t>2013-01-16 [11:41:31]</t>
  </si>
  <si>
    <t>2013-02-05 [04:57:10]</t>
  </si>
  <si>
    <t>2013-02-06 [09:27:58]</t>
  </si>
  <si>
    <t>담쟁이 주간보호(2월센타운영비 1차 지급)</t>
    <phoneticPr fontId="27" type="noConversion"/>
  </si>
  <si>
    <t>2013-02-07 [00:16:42]</t>
  </si>
  <si>
    <t>2013-02-07 [00:19:52]</t>
  </si>
  <si>
    <t>2013-02-12 [04:33:05]</t>
  </si>
  <si>
    <t>2013-02-15 [03:30:30]</t>
  </si>
  <si>
    <t>2013-02-24 [22:47:31]</t>
  </si>
  <si>
    <t>2013-03-05 [03:26:21]</t>
  </si>
  <si>
    <t>2013-03-11 [04:29:16]</t>
  </si>
  <si>
    <t>2013-03-12 [09:48:18]</t>
  </si>
  <si>
    <t>2013-03-15 [03:34:51]</t>
  </si>
  <si>
    <t>2013-03-25 [09:00:28]</t>
  </si>
  <si>
    <t>2013-03-25 [18:46:24]</t>
  </si>
  <si>
    <t>2013-04-04 [16:46:38]</t>
  </si>
  <si>
    <t>2013-04-04 [16:48:25]</t>
  </si>
  <si>
    <t>2013-04-05 [03:28:06]</t>
  </si>
  <si>
    <t>2013-04-10 [04:24:06]</t>
  </si>
  <si>
    <t>2013-04-10 [19:10:27]</t>
  </si>
  <si>
    <t>2013-04-15 [04:02:08]</t>
  </si>
  <si>
    <t>2013-04-27 [15:42:55]</t>
  </si>
  <si>
    <t>2013-05-05 [21:52:55]</t>
  </si>
  <si>
    <t>2013-05-06 [03:21:20]</t>
  </si>
  <si>
    <t>2013-05-10 [03:47:03]</t>
  </si>
  <si>
    <t>2013-05-14 [12:43:23]</t>
  </si>
  <si>
    <t>2013-05-14 [12:44:57]</t>
  </si>
  <si>
    <t>2013-05-15 [02:39:29]</t>
  </si>
  <si>
    <t>2013-06-02 [21:18:19]</t>
  </si>
  <si>
    <t>2013-06-05 [02:39:48]</t>
  </si>
  <si>
    <t>2013-06-10 [03:45:54]</t>
  </si>
  <si>
    <t>2013-06-17 [03:40:43]</t>
  </si>
  <si>
    <t>금융결제원요금　</t>
  </si>
  <si>
    <t>2013-06-18 [13:14:48]</t>
  </si>
  <si>
    <t>2013-07-02 [07:21:47]</t>
  </si>
  <si>
    <t>2013-07-05 [02:45:42]</t>
  </si>
  <si>
    <t>2013-07-10 [04:11:50]</t>
  </si>
  <si>
    <t>2013-07-15 [03:05:24]</t>
  </si>
  <si>
    <t>2013-07-20 [08:35:24]</t>
  </si>
  <si>
    <t>2013-07-31 [23:15:05]</t>
  </si>
  <si>
    <t>2013-08-05 [02:55:33]</t>
  </si>
  <si>
    <t>2013-08-06 [23:21:15]</t>
  </si>
  <si>
    <t>2013-08-12 [04:12:25]</t>
  </si>
  <si>
    <t>2013-08-16 [03:08:22]</t>
  </si>
  <si>
    <t>2013-08-18 [07:39:50]</t>
  </si>
  <si>
    <t>2013-08-23 [23:33:40]</t>
  </si>
  <si>
    <t>2013-08-27 [07:03:27]</t>
  </si>
  <si>
    <t>2013-09-03 [23:08:36]</t>
  </si>
  <si>
    <t>2013-09-05 [03:00:03]</t>
  </si>
  <si>
    <t>2013-09-10 [04:19:03]</t>
  </si>
  <si>
    <t>2013-09-16 [03:37:01]</t>
  </si>
  <si>
    <t>2013-09-16 [17:37:48]</t>
  </si>
  <si>
    <t>2013-09-29 [22:55:53]</t>
  </si>
  <si>
    <t>2013-10-01 [21:44:26]</t>
  </si>
  <si>
    <t>2013-10-01 [21:48:26]</t>
  </si>
  <si>
    <t>2013-10-04 [02:53:44]</t>
  </si>
  <si>
    <t>2013-10-07 [13:38:55]</t>
  </si>
  <si>
    <t>2013-10-09 [22:40:53]</t>
  </si>
  <si>
    <t>2013-10-10 [04:11:53]</t>
  </si>
  <si>
    <t>2013-10-15 [03:12:35]</t>
  </si>
  <si>
    <t>2013-10-21 [23:24:01]</t>
  </si>
  <si>
    <t>2013-10-21 [23:26:02]</t>
  </si>
  <si>
    <t>2013-11-05 [02:56:16]</t>
  </si>
  <si>
    <t>2013-11-05 [11:30:48]</t>
  </si>
  <si>
    <t>2013-11-11 [04:47:46]</t>
  </si>
  <si>
    <t>2013-11-15 [03:08:42]</t>
  </si>
  <si>
    <t>2013-11-25 [23:50:51]</t>
  </si>
  <si>
    <t>2013-12-06 [02:01:22]</t>
  </si>
  <si>
    <t>2013-12-10 [05:51:58]</t>
  </si>
  <si>
    <t>2013-12-16 [03:09:42]</t>
  </si>
  <si>
    <t>2013-12-24 [04:51:06]</t>
  </si>
  <si>
    <t>담쟁이 주간보호(12월급여)</t>
    <phoneticPr fontId="27" type="noConversion"/>
  </si>
  <si>
    <t>2013-12-24 [04:54:52]</t>
  </si>
  <si>
    <t>2013-12-24 [05:00:29]</t>
  </si>
  <si>
    <t>2013-12-29 [17:43:53]</t>
  </si>
  <si>
    <t>2013-12-30 [16:20:57]</t>
  </si>
  <si>
    <t>임금오류 환불</t>
    <phoneticPr fontId="27" type="noConversion"/>
  </si>
  <si>
    <t>담쟁이 주간보호(조경비 1차분)</t>
    <phoneticPr fontId="27" type="noConversion"/>
  </si>
  <si>
    <t>담쟁이 주간보호(조경비 2차분)</t>
    <phoneticPr fontId="27" type="noConversion"/>
  </si>
  <si>
    <t>담쟁이 주간보호(화단 밭성토 및 골재비)</t>
    <phoneticPr fontId="27" type="noConversion"/>
  </si>
  <si>
    <t>2013-04-14 [22:09:00]</t>
    <phoneticPr fontId="27" type="noConversion"/>
  </si>
  <si>
    <t>담쟁이 주간보호(4월 센타운영비 2차)</t>
    <phoneticPr fontId="27" type="noConversion"/>
  </si>
  <si>
    <t>담쟁이 주간보호(4월 센타운영비 3차)</t>
    <phoneticPr fontId="27" type="noConversion"/>
  </si>
  <si>
    <t>담쟁이 주간보호(5월 센타운영비 1차)</t>
    <phoneticPr fontId="27" type="noConversion"/>
  </si>
  <si>
    <t>담쟁이 주간보호(5월 센타운영비 2차)</t>
    <phoneticPr fontId="27" type="noConversion"/>
  </si>
  <si>
    <t>담쟁이 주간보호(신규차 자동문설치 비용)</t>
    <phoneticPr fontId="27" type="noConversion"/>
  </si>
  <si>
    <t>수납장 비용 (현대제철추가 이근형 상일씽크)</t>
    <phoneticPr fontId="27" type="noConversion"/>
  </si>
  <si>
    <t>담쟁이 주간보호(8월 센타운영비 1차)</t>
    <phoneticPr fontId="27" type="noConversion"/>
  </si>
  <si>
    <t>담쟁이 주간보호(8월 센타운영비２차)</t>
    <phoneticPr fontId="27" type="noConversion"/>
  </si>
  <si>
    <t>담쟁이 주간보호(8월 센타운영비３차)</t>
    <phoneticPr fontId="27" type="noConversion"/>
  </si>
  <si>
    <t>천막값대체지급(전상언)</t>
    <phoneticPr fontId="27" type="noConversion"/>
  </si>
  <si>
    <t>현대제철후원선납(국민인터파크쇼핑)</t>
    <phoneticPr fontId="27" type="noConversion"/>
  </si>
  <si>
    <t>하루카페경비 가지급</t>
    <phoneticPr fontId="27" type="noConversion"/>
  </si>
  <si>
    <t>정철규님 입금환불</t>
    <phoneticPr fontId="27" type="noConversion"/>
  </si>
  <si>
    <t>김재관님 입금반환</t>
    <phoneticPr fontId="27" type="noConversion"/>
  </si>
  <si>
    <t>하루카페경비 2차지급(법인 지인경비통장)</t>
    <phoneticPr fontId="27" type="noConversion"/>
  </si>
  <si>
    <t>하루카페경비 ２차지급</t>
    <phoneticPr fontId="27" type="noConversion"/>
  </si>
  <si>
    <t>담쟁이 주간보호(10월 퇴직적립금)</t>
    <phoneticPr fontId="27" type="noConversion"/>
  </si>
  <si>
    <t>담쟁이 주간보호(12월 퇴직적립금)</t>
    <phoneticPr fontId="27" type="noConversion"/>
  </si>
  <si>
    <t>대한적십자사 회비</t>
    <phoneticPr fontId="27" type="noConversion"/>
  </si>
  <si>
    <t>적십자회비</t>
    <phoneticPr fontId="27" type="noConversion"/>
  </si>
  <si>
    <t>담쟁이 주간보호(센타운영 전기료 등)</t>
    <phoneticPr fontId="27" type="noConversion"/>
  </si>
  <si>
    <t>이명현 이용료의 입금오류 환불</t>
    <phoneticPr fontId="2" type="noConversion"/>
  </si>
  <si>
    <t>담쟁이 주간보호(정경숙선생님 명절격려금)</t>
    <phoneticPr fontId="27" type="noConversion"/>
  </si>
  <si>
    <t>담쟁이 주간보호(이승현 센타장 명절격려금)</t>
    <phoneticPr fontId="27" type="noConversion"/>
  </si>
  <si>
    <t>담쟁이 주간보호(11월 센타운영비)</t>
    <phoneticPr fontId="27" type="noConversion"/>
  </si>
  <si>
    <t>입금 환불</t>
    <phoneticPr fontId="27" type="noConversion"/>
  </si>
  <si>
    <t>담쟁이 주간보호(8월 센타운영비4차)</t>
    <phoneticPr fontId="27" type="noConversion"/>
  </si>
  <si>
    <t>담쟁이 주간보호(7월 센타운영비)</t>
    <phoneticPr fontId="27" type="noConversion"/>
  </si>
  <si>
    <t>담쟁이 주간보호(6월 센타운영비2차)</t>
    <phoneticPr fontId="27" type="noConversion"/>
  </si>
  <si>
    <t>담쟁이 주간보호(화단 나무 4그루비용 등)</t>
    <phoneticPr fontId="27" type="noConversion"/>
  </si>
  <si>
    <t>담쟁이 주간보호(안경 파손보상비)</t>
    <phoneticPr fontId="27" type="noConversion"/>
  </si>
  <si>
    <t>담쟁이 주간보호(3월 센타운영비 2차)</t>
    <phoneticPr fontId="27" type="noConversion"/>
  </si>
  <si>
    <t>담쟁이 주간보호(3월 센타운영비 1차)</t>
    <phoneticPr fontId="27" type="noConversion"/>
  </si>
  <si>
    <t>담쟁이 주간보호(2월 센타운영비 2차)</t>
    <phoneticPr fontId="27" type="noConversion"/>
  </si>
  <si>
    <t>담쟁이 주간보호(1월 센타운영비 2차)</t>
    <phoneticPr fontId="27" type="noConversion"/>
  </si>
  <si>
    <t>이사회 회의비 가지급</t>
    <phoneticPr fontId="27" type="noConversion"/>
  </si>
  <si>
    <t>이사회 회의비 이체</t>
    <phoneticPr fontId="27" type="noConversion"/>
  </si>
  <si>
    <t>소   계</t>
    <phoneticPr fontId="2" type="noConversion"/>
  </si>
  <si>
    <t>소    계</t>
    <phoneticPr fontId="27" type="noConversion"/>
  </si>
  <si>
    <t>해당사항없음</t>
    <phoneticPr fontId="2" type="noConversion"/>
  </si>
  <si>
    <t>하루카페경비 가지급(법인 지인경비통장)</t>
    <phoneticPr fontId="27" type="noConversion"/>
  </si>
  <si>
    <t>센터-운영비</t>
    <phoneticPr fontId="27" type="noConversion"/>
  </si>
  <si>
    <t>센터-인건비</t>
    <phoneticPr fontId="27" type="noConversion"/>
  </si>
  <si>
    <t>센터-시설비</t>
    <phoneticPr fontId="2" type="noConversion"/>
  </si>
  <si>
    <t>센터-잡비출</t>
    <phoneticPr fontId="2" type="noConversion"/>
  </si>
  <si>
    <t>담쟁이 주간보호(9월 센타운영비 2차)</t>
    <phoneticPr fontId="27" type="noConversion"/>
  </si>
  <si>
    <t>담쟁이 주간보호(10월 센타운영비)</t>
    <phoneticPr fontId="27" type="noConversion"/>
  </si>
  <si>
    <t>담쟁이 주간보호(10월 급여)</t>
    <phoneticPr fontId="27" type="noConversion"/>
  </si>
  <si>
    <t>센터-인건비</t>
    <phoneticPr fontId="2" type="noConversion"/>
  </si>
  <si>
    <t>담쟁이 주간보호(이동통신료지원)</t>
    <phoneticPr fontId="27" type="noConversion"/>
  </si>
  <si>
    <t>별첨(사용내역)</t>
    <phoneticPr fontId="2" type="noConversion"/>
  </si>
  <si>
    <r>
      <t xml:space="preserve">3. </t>
    </r>
    <r>
      <rPr>
        <b/>
        <sz val="11"/>
        <color rgb="FF000000"/>
        <rFont val="맑은 고딕"/>
        <family val="3"/>
        <charset val="129"/>
        <scheme val="minor"/>
      </rPr>
      <t>후원금 사용명세서[별첨: 하루카페 등]</t>
    </r>
    <phoneticPr fontId="2" type="noConversion"/>
  </si>
  <si>
    <t>2013-01-10 [04:19:22]</t>
  </si>
  <si>
    <t>2013-02-12 [04:53:20]</t>
  </si>
  <si>
    <t>2013-03-11 [04:38:50]</t>
  </si>
  <si>
    <t>2013-04-10 [05:02:04]</t>
  </si>
  <si>
    <t>2013-05-10 [04:00:45]</t>
  </si>
  <si>
    <t>2013-06-10 [04:24:00]</t>
  </si>
  <si>
    <t>2013-07-10 [04:35:23]</t>
  </si>
  <si>
    <t>2013-07-16 [14:12:25]</t>
  </si>
  <si>
    <t>2013-08-12 [04:25:02]</t>
  </si>
  <si>
    <t>2013-08-27 [21:10:32]</t>
  </si>
  <si>
    <t>2013-09-10 [04:50:25]</t>
  </si>
  <si>
    <t>2013-10-01 [12:37:06]</t>
  </si>
  <si>
    <t>2013-10-01 [13:03:58]</t>
  </si>
  <si>
    <t>2013-10-02 [08:29:52]</t>
  </si>
  <si>
    <t>2013-10-02 [19:52:11]</t>
  </si>
  <si>
    <t>2013-10-03 [23:37:10]</t>
  </si>
  <si>
    <t>2013-10-03 [23:39:53]</t>
  </si>
  <si>
    <t>2013-10-03 [23:45:45]</t>
  </si>
  <si>
    <t>2013-10-03 [23:47:50]</t>
  </si>
  <si>
    <t>2013-10-04 [00:02:04]</t>
  </si>
  <si>
    <t>2013-10-04 [10:23:44]</t>
  </si>
  <si>
    <t>2013-10-07 [00:42:09]</t>
  </si>
  <si>
    <t>2013-10-07 [22:43:47]</t>
  </si>
  <si>
    <t>2013-10-07 [22:45:46]</t>
  </si>
  <si>
    <t>2013-10-07 [22:47:51]</t>
  </si>
  <si>
    <t>2013-10-09 [22:32:29]</t>
  </si>
  <si>
    <t>2013-10-09 [22:43:57]</t>
  </si>
  <si>
    <t>2013-10-10 [04:39:04]</t>
  </si>
  <si>
    <t>2013-11-11 [05:05:21]</t>
  </si>
  <si>
    <t>2013-12-10 [06:25:13]</t>
  </si>
  <si>
    <t>2013-12-27 [20:56:36]</t>
  </si>
  <si>
    <t>인증서수수료</t>
  </si>
  <si>
    <t>업무추진비-회의비</t>
    <phoneticPr fontId="2" type="noConversion"/>
  </si>
  <si>
    <t>하루카페-황토방식당</t>
    <phoneticPr fontId="2" type="noConversion"/>
  </si>
  <si>
    <t>하루카페-안강한우114유통</t>
    <phoneticPr fontId="2" type="noConversion"/>
  </si>
  <si>
    <t>하루카페-식음료재료</t>
    <phoneticPr fontId="27" type="noConversion"/>
  </si>
  <si>
    <t>하루카페-영남식육점</t>
    <phoneticPr fontId="2" type="noConversion"/>
  </si>
  <si>
    <t>하루카페-(주)이마트포항점</t>
    <phoneticPr fontId="2" type="noConversion"/>
  </si>
  <si>
    <t>업무추진비-회의비(부천성반점)</t>
    <phoneticPr fontId="2" type="noConversion"/>
  </si>
  <si>
    <t>업무추진비-회의비(우양산업개발 주)</t>
    <phoneticPr fontId="2" type="noConversion"/>
  </si>
  <si>
    <t>하루카페-농협김영숙-명현김밥</t>
    <phoneticPr fontId="2" type="noConversion"/>
  </si>
  <si>
    <t>하루카페-농협권미년-김밥</t>
    <phoneticPr fontId="2" type="noConversion"/>
  </si>
  <si>
    <t>하루카페-수협최종덕-족발</t>
    <phoneticPr fontId="2" type="noConversion"/>
  </si>
  <si>
    <t>하루카페-포항수산-수산물</t>
    <phoneticPr fontId="2" type="noConversion"/>
  </si>
  <si>
    <t>하루카페-금고강옥조-떡</t>
    <phoneticPr fontId="2" type="noConversion"/>
  </si>
  <si>
    <t>하루카페-농협성치훈-현수막</t>
    <phoneticPr fontId="2" type="noConversion"/>
  </si>
  <si>
    <t>하루카페-국민홍성문-가스</t>
    <phoneticPr fontId="2" type="noConversion"/>
  </si>
  <si>
    <t>하루카페-농협최영희-주류</t>
    <phoneticPr fontId="2" type="noConversion"/>
  </si>
  <si>
    <t>하루카페-이상우-마른안주</t>
    <phoneticPr fontId="2" type="noConversion"/>
  </si>
  <si>
    <t>하루카페-국민강기봉-콩나물등현금</t>
    <phoneticPr fontId="2" type="noConversion"/>
  </si>
  <si>
    <t>하루카페-신한이진욱-코모도장소대여</t>
    <phoneticPr fontId="2" type="noConversion"/>
  </si>
  <si>
    <t>하루카페-장소대여료</t>
    <phoneticPr fontId="27" type="noConversion"/>
  </si>
  <si>
    <t>총 회의비 500,000원</t>
    <phoneticPr fontId="2" type="noConversion"/>
  </si>
  <si>
    <t>하루카페 총비용 6,758,440원</t>
    <phoneticPr fontId="2" type="noConversion"/>
  </si>
  <si>
    <t>하루카페-국민강기봉-닭다리 등 대납</t>
    <phoneticPr fontId="2" type="noConversion"/>
  </si>
  <si>
    <t>단체여부</t>
    <phoneticPr fontId="2" type="noConversion"/>
  </si>
  <si>
    <t>기부금</t>
    <phoneticPr fontId="2" type="noConversion"/>
  </si>
  <si>
    <t>모금자</t>
    <phoneticPr fontId="2" type="noConversion"/>
  </si>
  <si>
    <t>비영리</t>
    <phoneticPr fontId="2" type="noConversion"/>
  </si>
  <si>
    <t>구분</t>
    <phoneticPr fontId="2" type="noConversion"/>
  </si>
  <si>
    <t>후원자</t>
    <phoneticPr fontId="2" type="noConversion"/>
  </si>
  <si>
    <t>비영리법인</t>
    <phoneticPr fontId="2" type="noConversion"/>
  </si>
  <si>
    <t>영리법인</t>
    <phoneticPr fontId="2" type="noConversion"/>
  </si>
  <si>
    <t>법인구분</t>
    <phoneticPr fontId="2" type="noConversion"/>
  </si>
  <si>
    <t>20만원 반환</t>
    <phoneticPr fontId="2" type="noConversion"/>
  </si>
  <si>
    <t>상동</t>
    <phoneticPr fontId="2" type="noConversion"/>
  </si>
  <si>
    <t>상동</t>
    <phoneticPr fontId="2" type="noConversion"/>
  </si>
  <si>
    <t>기관여부</t>
    <phoneticPr fontId="2" type="noConversion"/>
  </si>
  <si>
    <t>지역사회 후원</t>
    <phoneticPr fontId="2" type="noConversion"/>
  </si>
  <si>
    <t>비지정후원</t>
    <phoneticPr fontId="2" type="noConversion"/>
  </si>
  <si>
    <t>구분</t>
    <phoneticPr fontId="2" type="noConversion"/>
  </si>
  <si>
    <t>후원자</t>
    <phoneticPr fontId="2" type="noConversion"/>
  </si>
  <si>
    <t>기관여부</t>
    <phoneticPr fontId="2" type="noConversion"/>
  </si>
  <si>
    <t>모금자</t>
    <phoneticPr fontId="2" type="noConversion"/>
  </si>
  <si>
    <t>단체 여부</t>
    <phoneticPr fontId="2" type="noConversion"/>
  </si>
  <si>
    <t>기부금</t>
    <phoneticPr fontId="2" type="noConversion"/>
  </si>
  <si>
    <t>후원금</t>
    <phoneticPr fontId="2" type="noConversion"/>
  </si>
  <si>
    <t>종류</t>
    <phoneticPr fontId="2" type="noConversion"/>
  </si>
  <si>
    <t>법인 구분</t>
    <phoneticPr fontId="2" type="noConversion"/>
  </si>
  <si>
    <t>비영리</t>
    <phoneticPr fontId="2" type="noConversion"/>
  </si>
  <si>
    <t xml:space="preserve">미공개 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</si>
</sst>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yyyy&quot;-&quot;m&quot;-&quot;d;@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Arial"/>
      <family val="2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2"/>
      <color rgb="FF0000FF"/>
      <name val="HY신명조"/>
      <family val="1"/>
      <charset val="129"/>
    </font>
    <font>
      <sz val="12"/>
      <color rgb="FF0000FF"/>
      <name val="맑은 고딕"/>
      <family val="3"/>
      <charset val="129"/>
      <scheme val="minor"/>
    </font>
    <font>
      <sz val="10"/>
      <color rgb="FF28689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5D5D5D"/>
      </right>
      <top style="thin">
        <color rgb="FF000000"/>
      </top>
      <bottom style="thin">
        <color rgb="FF5D5D5D"/>
      </bottom>
      <diagonal/>
    </border>
    <border>
      <left style="thin">
        <color rgb="FF5D5D5D"/>
      </left>
      <right style="thin">
        <color rgb="FF5D5D5D"/>
      </right>
      <top style="thin">
        <color rgb="FF000000"/>
      </top>
      <bottom style="thin">
        <color rgb="FF5D5D5D"/>
      </bottom>
      <diagonal/>
    </border>
    <border>
      <left style="thin">
        <color rgb="FF5D5D5D"/>
      </left>
      <right style="thin">
        <color rgb="FF5D5D5D"/>
      </right>
      <top style="thin">
        <color rgb="FF000000"/>
      </top>
      <bottom/>
      <diagonal/>
    </border>
    <border>
      <left style="thin">
        <color rgb="FF5D5D5D"/>
      </left>
      <right style="thin">
        <color rgb="FF5D5D5D"/>
      </right>
      <top/>
      <bottom/>
      <diagonal/>
    </border>
    <border>
      <left style="thin">
        <color rgb="FF5D5D5D"/>
      </left>
      <right style="thin">
        <color rgb="FF5D5D5D"/>
      </right>
      <top/>
      <bottom style="thin">
        <color rgb="FF5D5D5D"/>
      </bottom>
      <diagonal/>
    </border>
    <border>
      <left style="thin">
        <color rgb="FF5D5D5D"/>
      </left>
      <right/>
      <top style="thin">
        <color rgb="FF000000"/>
      </top>
      <bottom/>
      <diagonal/>
    </border>
    <border>
      <left style="thin">
        <color rgb="FF5D5D5D"/>
      </left>
      <right/>
      <top/>
      <bottom/>
      <diagonal/>
    </border>
    <border>
      <left style="thin">
        <color rgb="FF5D5D5D"/>
      </left>
      <right/>
      <top/>
      <bottom style="thin">
        <color rgb="FF5D5D5D"/>
      </bottom>
      <diagonal/>
    </border>
    <border>
      <left/>
      <right/>
      <top style="thin">
        <color rgb="FF000000"/>
      </top>
      <bottom style="thin">
        <color rgb="FF5D5D5D"/>
      </bottom>
      <diagonal/>
    </border>
    <border>
      <left style="thin">
        <color rgb="FF5D5D5D"/>
      </left>
      <right style="thin">
        <color rgb="FF5D5D5D"/>
      </right>
      <top style="thin">
        <color rgb="FF5D5D5D"/>
      </top>
      <bottom/>
      <diagonal/>
    </border>
    <border>
      <left style="thin">
        <color rgb="FF5D5D5D"/>
      </left>
      <right style="thin">
        <color rgb="FF5D5D5D"/>
      </right>
      <top style="thin">
        <color rgb="FF5D5D5D"/>
      </top>
      <bottom style="thin">
        <color rgb="FF000000"/>
      </bottom>
      <diagonal/>
    </border>
    <border>
      <left style="thin">
        <color rgb="FF000000"/>
      </left>
      <right style="thin">
        <color rgb="FF5D5D5D"/>
      </right>
      <top style="thin">
        <color rgb="FF000000"/>
      </top>
      <bottom/>
      <diagonal/>
    </border>
    <border>
      <left style="thin">
        <color rgb="FF5D5D5D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5D5D5D"/>
      </right>
      <top/>
      <bottom/>
      <diagonal/>
    </border>
    <border>
      <left style="thin">
        <color rgb="FF5D5D5D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5D5D5D"/>
      </right>
      <top/>
      <bottom style="thin">
        <color rgb="FF5D5D5D"/>
      </bottom>
      <diagonal/>
    </border>
    <border>
      <left style="thin">
        <color rgb="FF5D5D5D"/>
      </left>
      <right style="thin">
        <color rgb="FF000000"/>
      </right>
      <top/>
      <bottom style="thin">
        <color rgb="FF5D5D5D"/>
      </bottom>
      <diagonal/>
    </border>
    <border>
      <left style="thin">
        <color rgb="FF000000"/>
      </left>
      <right style="thin">
        <color rgb="FF5D5D5D"/>
      </right>
      <top style="thin">
        <color rgb="FF5D5D5D"/>
      </top>
      <bottom style="thin">
        <color rgb="FF000000"/>
      </bottom>
      <diagonal/>
    </border>
    <border>
      <left style="thin">
        <color rgb="FF5D5D5D"/>
      </left>
      <right style="thin">
        <color rgb="FF000000"/>
      </right>
      <top style="thin">
        <color rgb="FF5D5D5D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5D5D5D"/>
      </right>
      <top style="thin">
        <color rgb="FF000000"/>
      </top>
      <bottom style="thin">
        <color rgb="FF5D5D5D"/>
      </bottom>
      <diagonal/>
    </border>
    <border>
      <left style="thin">
        <color rgb="FF5D5D5D"/>
      </left>
      <right style="thin">
        <color rgb="FF000000"/>
      </right>
      <top style="thin">
        <color rgb="FF000000"/>
      </top>
      <bottom style="thin">
        <color rgb="FF5D5D5D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5D5D5D"/>
      </right>
      <top style="thin">
        <color rgb="FF5D5D5D"/>
      </top>
      <bottom/>
      <diagonal/>
    </border>
    <border>
      <left/>
      <right style="thin">
        <color indexed="8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left" vertical="center" wrapText="1" readingOrder="1"/>
    </xf>
    <xf numFmtId="0" fontId="3" fillId="0" borderId="7" xfId="0" applyFont="1" applyBorder="1" applyAlignment="1">
      <alignment vertical="center" shrinkToFit="1" readingOrder="1"/>
    </xf>
    <xf numFmtId="0" fontId="3" fillId="0" borderId="12" xfId="0" applyFont="1" applyBorder="1" applyAlignment="1">
      <alignment vertical="center" shrinkToFit="1" readingOrder="1"/>
    </xf>
    <xf numFmtId="0" fontId="4" fillId="0" borderId="5" xfId="0" applyFont="1" applyBorder="1" applyAlignment="1">
      <alignment horizontal="left" vertical="center" shrinkToFit="1" readingOrder="1"/>
    </xf>
    <xf numFmtId="0" fontId="5" fillId="0" borderId="8" xfId="0" applyFont="1" applyBorder="1" applyAlignment="1">
      <alignment horizontal="left" vertical="center" shrinkToFit="1" readingOrder="1"/>
    </xf>
    <xf numFmtId="3" fontId="5" fillId="0" borderId="8" xfId="0" applyNumberFormat="1" applyFont="1" applyBorder="1" applyAlignment="1">
      <alignment vertical="center" shrinkToFit="1" readingOrder="1"/>
    </xf>
    <xf numFmtId="0" fontId="4" fillId="0" borderId="8" xfId="0" applyFont="1" applyBorder="1" applyAlignment="1">
      <alignment vertical="center" shrinkToFit="1" readingOrder="1"/>
    </xf>
    <xf numFmtId="41" fontId="6" fillId="0" borderId="5" xfId="1" applyFont="1" applyBorder="1" applyAlignment="1">
      <alignment vertical="center" shrinkToFit="1" readingOrder="1"/>
    </xf>
    <xf numFmtId="3" fontId="5" fillId="0" borderId="5" xfId="0" applyNumberFormat="1" applyFont="1" applyBorder="1" applyAlignment="1">
      <alignment horizontal="right" vertical="center" shrinkToFit="1" readingOrder="1"/>
    </xf>
    <xf numFmtId="3" fontId="5" fillId="0" borderId="5" xfId="0" applyNumberFormat="1" applyFont="1" applyBorder="1" applyAlignment="1">
      <alignment horizontal="left" vertical="center" shrinkToFit="1" readingOrder="1"/>
    </xf>
    <xf numFmtId="0" fontId="3" fillId="0" borderId="5" xfId="0" applyFont="1" applyBorder="1" applyAlignment="1">
      <alignment horizontal="left" vertical="center" shrinkToFit="1" readingOrder="1"/>
    </xf>
    <xf numFmtId="41" fontId="5" fillId="0" borderId="5" xfId="1" applyFont="1" applyBorder="1" applyAlignment="1">
      <alignment horizontal="right" vertical="center" shrinkToFit="1" readingOrder="1"/>
    </xf>
    <xf numFmtId="0" fontId="6" fillId="0" borderId="5" xfId="0" applyFont="1" applyBorder="1" applyAlignment="1">
      <alignment vertical="center" wrapText="1" shrinkToFit="1" readingOrder="1"/>
    </xf>
    <xf numFmtId="0" fontId="5" fillId="0" borderId="0" xfId="0" applyFont="1" applyBorder="1" applyAlignment="1">
      <alignment vertical="center" wrapText="1"/>
    </xf>
    <xf numFmtId="3" fontId="5" fillId="0" borderId="5" xfId="0" applyNumberFormat="1" applyFont="1" applyBorder="1" applyAlignment="1">
      <alignment vertical="center" shrinkToFit="1" readingOrder="1"/>
    </xf>
    <xf numFmtId="3" fontId="6" fillId="0" borderId="5" xfId="0" applyNumberFormat="1" applyFont="1" applyBorder="1" applyAlignment="1">
      <alignment vertical="center" shrinkToFit="1" readingOrder="1"/>
    </xf>
    <xf numFmtId="0" fontId="5" fillId="0" borderId="5" xfId="0" applyFont="1" applyBorder="1" applyAlignment="1">
      <alignment horizontal="left" vertical="center" shrinkToFit="1" readingOrder="1"/>
    </xf>
    <xf numFmtId="0" fontId="3" fillId="0" borderId="5" xfId="0" applyFont="1" applyBorder="1" applyAlignment="1">
      <alignment horizontal="left" vertical="center" shrinkToFit="1" readingOrder="1"/>
    </xf>
    <xf numFmtId="0" fontId="0" fillId="0" borderId="0" xfId="0" applyAlignment="1">
      <alignment vertical="center" shrinkToFit="1"/>
    </xf>
    <xf numFmtId="41" fontId="0" fillId="0" borderId="0" xfId="0" applyNumberFormat="1" applyAlignment="1">
      <alignment vertical="center" shrinkToFit="1"/>
    </xf>
    <xf numFmtId="3" fontId="3" fillId="0" borderId="5" xfId="0" applyNumberFormat="1" applyFont="1" applyBorder="1" applyAlignment="1">
      <alignment horizontal="right" vertical="center" shrinkToFit="1" readingOrder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justify" vertical="center" wrapText="1"/>
    </xf>
    <xf numFmtId="0" fontId="11" fillId="0" borderId="30" xfId="0" applyFont="1" applyBorder="1" applyAlignment="1">
      <alignment horizontal="justify" vertical="center" wrapText="1"/>
    </xf>
    <xf numFmtId="0" fontId="11" fillId="0" borderId="31" xfId="0" applyFont="1" applyBorder="1" applyAlignment="1">
      <alignment horizontal="justify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1" fillId="2" borderId="22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23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11" fillId="0" borderId="23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41" fontId="11" fillId="0" borderId="23" xfId="1" applyFont="1" applyBorder="1" applyAlignment="1">
      <alignment horizontal="right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23" fillId="0" borderId="6" xfId="0" applyFont="1" applyBorder="1" applyAlignment="1">
      <alignment horizontal="left" vertical="center"/>
    </xf>
    <xf numFmtId="49" fontId="22" fillId="0" borderId="1" xfId="0" applyNumberFormat="1" applyFont="1" applyBorder="1" applyAlignment="1">
      <alignment horizontal="left" vertical="center"/>
    </xf>
    <xf numFmtId="49" fontId="20" fillId="0" borderId="1" xfId="0" applyNumberFormat="1" applyFont="1" applyBorder="1" applyAlignment="1">
      <alignment horizontal="left" vertical="center"/>
    </xf>
    <xf numFmtId="0" fontId="26" fillId="0" borderId="31" xfId="0" applyFont="1" applyBorder="1" applyAlignment="1">
      <alignment vertical="center"/>
    </xf>
    <xf numFmtId="176" fontId="20" fillId="0" borderId="1" xfId="1" applyNumberFormat="1" applyFont="1" applyBorder="1" applyAlignment="1">
      <alignment horizontal="right" vertical="center"/>
    </xf>
    <xf numFmtId="176" fontId="20" fillId="0" borderId="1" xfId="1" applyNumberFormat="1" applyFont="1" applyFill="1" applyBorder="1" applyAlignment="1">
      <alignment horizontal="right" vertical="center"/>
    </xf>
    <xf numFmtId="0" fontId="22" fillId="0" borderId="36" xfId="0" applyFont="1" applyBorder="1" applyAlignment="1">
      <alignment horizontal="left"/>
    </xf>
    <xf numFmtId="0" fontId="20" fillId="0" borderId="36" xfId="0" applyFont="1" applyBorder="1" applyAlignment="1">
      <alignment horizontal="left"/>
    </xf>
    <xf numFmtId="0" fontId="20" fillId="0" borderId="37" xfId="0" applyFont="1" applyBorder="1" applyAlignment="1">
      <alignment horizontal="left"/>
    </xf>
    <xf numFmtId="49" fontId="20" fillId="0" borderId="1" xfId="0" applyNumberFormat="1" applyFont="1" applyFill="1" applyBorder="1" applyAlignment="1">
      <alignment horizontal="left" vertical="center" wrapText="1"/>
    </xf>
    <xf numFmtId="3" fontId="20" fillId="0" borderId="1" xfId="0" applyNumberFormat="1" applyFont="1" applyBorder="1" applyAlignment="1">
      <alignment horizontal="right" vertical="center" wrapText="1"/>
    </xf>
    <xf numFmtId="177" fontId="20" fillId="0" borderId="1" xfId="0" applyNumberFormat="1" applyFont="1" applyBorder="1" applyAlignment="1">
      <alignment horizontal="left" vertical="center"/>
    </xf>
    <xf numFmtId="49" fontId="20" fillId="0" borderId="1" xfId="0" applyNumberFormat="1" applyFont="1" applyBorder="1" applyAlignment="1">
      <alignment vertical="center" wrapText="1"/>
    </xf>
    <xf numFmtId="41" fontId="20" fillId="0" borderId="1" xfId="1" applyFont="1" applyBorder="1" applyAlignment="1">
      <alignment horizontal="left" vertical="center"/>
    </xf>
    <xf numFmtId="177" fontId="20" fillId="0" borderId="36" xfId="0" applyNumberFormat="1" applyFont="1" applyBorder="1" applyAlignment="1">
      <alignment horizontal="left"/>
    </xf>
    <xf numFmtId="3" fontId="20" fillId="0" borderId="36" xfId="0" applyNumberFormat="1" applyFont="1" applyBorder="1" applyAlignment="1">
      <alignment horizontal="right"/>
    </xf>
    <xf numFmtId="3" fontId="20" fillId="0" borderId="36" xfId="0" applyNumberFormat="1" applyFont="1" applyBorder="1" applyAlignment="1">
      <alignment horizontal="right" wrapText="1"/>
    </xf>
    <xf numFmtId="177" fontId="20" fillId="0" borderId="38" xfId="0" applyNumberFormat="1" applyFont="1" applyBorder="1" applyAlignment="1">
      <alignment horizontal="left"/>
    </xf>
    <xf numFmtId="3" fontId="20" fillId="0" borderId="38" xfId="0" applyNumberFormat="1" applyFont="1" applyBorder="1" applyAlignment="1">
      <alignment horizontal="right" wrapText="1"/>
    </xf>
    <xf numFmtId="0" fontId="20" fillId="0" borderId="36" xfId="0" applyFont="1" applyFill="1" applyBorder="1" applyAlignment="1">
      <alignment horizontal="left"/>
    </xf>
    <xf numFmtId="0" fontId="20" fillId="0" borderId="36" xfId="0" applyFont="1" applyFill="1" applyBorder="1" applyAlignment="1">
      <alignment horizontal="left" wrapText="1"/>
    </xf>
    <xf numFmtId="49" fontId="20" fillId="0" borderId="1" xfId="0" applyNumberFormat="1" applyFont="1" applyFill="1" applyBorder="1" applyAlignment="1">
      <alignment vertical="center" wrapText="1"/>
    </xf>
    <xf numFmtId="0" fontId="11" fillId="0" borderId="39" xfId="0" applyFont="1" applyBorder="1" applyAlignment="1">
      <alignment horizontal="center" vertical="center"/>
    </xf>
    <xf numFmtId="0" fontId="20" fillId="0" borderId="38" xfId="0" applyFont="1" applyBorder="1" applyAlignment="1">
      <alignment horizontal="left"/>
    </xf>
    <xf numFmtId="0" fontId="11" fillId="0" borderId="22" xfId="0" applyFont="1" applyBorder="1" applyAlignment="1">
      <alignment horizontal="center" vertical="center"/>
    </xf>
    <xf numFmtId="0" fontId="20" fillId="0" borderId="38" xfId="0" applyFont="1" applyFill="1" applyBorder="1" applyAlignment="1">
      <alignment horizontal="left" wrapText="1"/>
    </xf>
    <xf numFmtId="0" fontId="0" fillId="0" borderId="0" xfId="0" applyAlignment="1">
      <alignment horizontal="right" vertical="center"/>
    </xf>
    <xf numFmtId="3" fontId="0" fillId="0" borderId="0" xfId="0" applyNumberFormat="1">
      <alignment vertical="center"/>
    </xf>
    <xf numFmtId="3" fontId="11" fillId="0" borderId="31" xfId="0" applyNumberFormat="1" applyFont="1" applyBorder="1" applyAlignment="1">
      <alignment horizontal="right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11" fillId="2" borderId="17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/>
    </xf>
    <xf numFmtId="0" fontId="11" fillId="0" borderId="23" xfId="0" applyFont="1" applyBorder="1" applyAlignment="1">
      <alignment horizontal="center" vertical="center" shrinkToFit="1"/>
    </xf>
    <xf numFmtId="0" fontId="11" fillId="0" borderId="31" xfId="0" applyFont="1" applyBorder="1" applyAlignment="1">
      <alignment vertical="center" shrinkToFit="1"/>
    </xf>
    <xf numFmtId="49" fontId="22" fillId="0" borderId="1" xfId="0" applyNumberFormat="1" applyFont="1" applyBorder="1" applyAlignment="1">
      <alignment horizontal="left" vertical="center" shrinkToFit="1"/>
    </xf>
    <xf numFmtId="49" fontId="20" fillId="0" borderId="1" xfId="0" applyNumberFormat="1" applyFont="1" applyBorder="1" applyAlignment="1">
      <alignment horizontal="left" vertical="center" shrinkToFit="1"/>
    </xf>
    <xf numFmtId="49" fontId="20" fillId="0" borderId="1" xfId="0" applyNumberFormat="1" applyFont="1" applyFill="1" applyBorder="1" applyAlignment="1">
      <alignment horizontal="left" vertical="center" shrinkToFit="1"/>
    </xf>
    <xf numFmtId="0" fontId="20" fillId="0" borderId="38" xfId="0" applyFont="1" applyBorder="1" applyAlignment="1">
      <alignment horizontal="left" shrinkToFit="1"/>
    </xf>
    <xf numFmtId="0" fontId="11" fillId="0" borderId="31" xfId="0" applyFont="1" applyBorder="1" applyAlignment="1">
      <alignment horizontal="left" vertical="center" shrinkToFit="1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center" vertical="center" shrinkToFit="1"/>
    </xf>
    <xf numFmtId="0" fontId="11" fillId="0" borderId="23" xfId="0" applyFont="1" applyBorder="1" applyAlignment="1">
      <alignment horizontal="left" vertical="center" shrinkToFit="1"/>
    </xf>
    <xf numFmtId="49" fontId="20" fillId="0" borderId="1" xfId="0" applyNumberFormat="1" applyFont="1" applyBorder="1" applyAlignment="1">
      <alignment vertical="center" shrinkToFit="1"/>
    </xf>
    <xf numFmtId="0" fontId="11" fillId="0" borderId="31" xfId="0" applyFont="1" applyBorder="1" applyAlignment="1">
      <alignment horizontal="justify" vertical="center"/>
    </xf>
    <xf numFmtId="0" fontId="11" fillId="0" borderId="31" xfId="0" applyFont="1" applyBorder="1" applyAlignment="1">
      <alignment horizontal="justify" vertical="center" shrinkToFit="1"/>
    </xf>
    <xf numFmtId="0" fontId="1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32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vertical="center" wrapText="1"/>
    </xf>
    <xf numFmtId="0" fontId="11" fillId="2" borderId="15" xfId="0" applyFont="1" applyFill="1" applyBorder="1" applyAlignment="1">
      <alignment horizontal="center" vertical="center"/>
    </xf>
    <xf numFmtId="0" fontId="20" fillId="0" borderId="16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0" xfId="0" applyBorder="1" applyAlignment="1">
      <alignment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 readingOrder="1"/>
    </xf>
    <xf numFmtId="0" fontId="3" fillId="0" borderId="10" xfId="0" applyFont="1" applyBorder="1" applyAlignment="1">
      <alignment horizontal="left" vertical="center" wrapText="1" readingOrder="1"/>
    </xf>
    <xf numFmtId="0" fontId="3" fillId="0" borderId="11" xfId="0" applyFont="1" applyBorder="1" applyAlignment="1">
      <alignment horizontal="left" vertical="center" wrapText="1" readingOrder="1"/>
    </xf>
    <xf numFmtId="0" fontId="0" fillId="0" borderId="5" xfId="0" applyBorder="1" applyAlignment="1">
      <alignment horizontal="center" vertical="center"/>
    </xf>
    <xf numFmtId="41" fontId="0" fillId="0" borderId="5" xfId="0" applyNumberFormat="1" applyBorder="1" applyAlignment="1">
      <alignment horizontal="center" vertical="center"/>
    </xf>
    <xf numFmtId="0" fontId="12" fillId="0" borderId="32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33" xfId="0" applyFont="1" applyBorder="1" applyAlignment="1">
      <alignment horizontal="justify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3"/>
  <sheetViews>
    <sheetView tabSelected="1" workbookViewId="0">
      <selection activeCell="Q278" sqref="Q278"/>
    </sheetView>
  </sheetViews>
  <sheetFormatPr defaultRowHeight="16.5"/>
  <cols>
    <col min="1" max="1" width="4.5" customWidth="1"/>
    <col min="2" max="2" width="9.25" customWidth="1"/>
    <col min="3" max="3" width="10.25" customWidth="1"/>
    <col min="4" max="4" width="7" customWidth="1"/>
    <col min="5" max="5" width="7.75" customWidth="1"/>
    <col min="6" max="6" width="4.875" customWidth="1"/>
    <col min="7" max="7" width="7.625" customWidth="1"/>
    <col min="8" max="8" width="7.375" customWidth="1"/>
    <col min="9" max="9" width="10.125" customWidth="1"/>
    <col min="10" max="10" width="7.625" customWidth="1"/>
    <col min="11" max="11" width="9.625" customWidth="1"/>
    <col min="12" max="12" width="6.125" customWidth="1"/>
  </cols>
  <sheetData>
    <row r="1" spans="1:12" ht="17.25">
      <c r="A1" s="31" t="s">
        <v>49</v>
      </c>
    </row>
    <row r="3" spans="1:12" ht="20.100000000000001" customHeight="1">
      <c r="A3" s="102" t="s">
        <v>57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2" ht="16.5" customHeight="1">
      <c r="A4" s="100" t="s">
        <v>52</v>
      </c>
      <c r="B4" s="101"/>
      <c r="C4" s="101"/>
      <c r="D4" s="101"/>
      <c r="E4" s="101"/>
      <c r="F4" s="101"/>
      <c r="G4" s="101"/>
      <c r="H4" s="101"/>
      <c r="I4" s="101"/>
      <c r="J4" s="101"/>
    </row>
    <row r="5" spans="1:12">
      <c r="A5" s="100" t="s">
        <v>53</v>
      </c>
      <c r="B5" s="101"/>
      <c r="C5" s="101"/>
      <c r="D5" s="101"/>
      <c r="E5" s="101"/>
      <c r="F5" s="101"/>
      <c r="G5" s="101"/>
      <c r="H5" s="101"/>
      <c r="I5" s="101"/>
      <c r="J5" s="101"/>
    </row>
    <row r="6" spans="1:12">
      <c r="A6" s="104" t="s">
        <v>67</v>
      </c>
      <c r="B6" s="105"/>
      <c r="C6" s="105"/>
    </row>
    <row r="7" spans="1:12">
      <c r="A7" s="106" t="s">
        <v>36</v>
      </c>
      <c r="B7" s="111" t="s">
        <v>50</v>
      </c>
      <c r="C7" s="122" t="s">
        <v>51</v>
      </c>
      <c r="D7" s="78" t="s">
        <v>515</v>
      </c>
      <c r="E7" s="109"/>
      <c r="F7" s="109"/>
      <c r="G7" s="109"/>
      <c r="H7" s="110"/>
      <c r="I7" s="111" t="s">
        <v>37</v>
      </c>
      <c r="J7" s="111" t="s">
        <v>35</v>
      </c>
      <c r="K7" s="111" t="s">
        <v>38</v>
      </c>
      <c r="L7" s="117" t="s">
        <v>39</v>
      </c>
    </row>
    <row r="8" spans="1:12">
      <c r="A8" s="107"/>
      <c r="B8" s="120"/>
      <c r="C8" s="123"/>
      <c r="D8" s="79" t="s">
        <v>514</v>
      </c>
      <c r="E8" s="32" t="s">
        <v>513</v>
      </c>
      <c r="F8" s="32" t="s">
        <v>34</v>
      </c>
      <c r="G8" s="32" t="s">
        <v>512</v>
      </c>
      <c r="H8" s="32" t="s">
        <v>511</v>
      </c>
      <c r="I8" s="112"/>
      <c r="J8" s="112"/>
      <c r="K8" s="112"/>
      <c r="L8" s="118"/>
    </row>
    <row r="9" spans="1:12">
      <c r="A9" s="108"/>
      <c r="B9" s="121"/>
      <c r="C9" s="124"/>
      <c r="D9" s="80"/>
      <c r="E9" s="77" t="s">
        <v>518</v>
      </c>
      <c r="F9" s="33" t="s">
        <v>40</v>
      </c>
      <c r="G9" s="77" t="s">
        <v>522</v>
      </c>
      <c r="H9" s="76" t="s">
        <v>510</v>
      </c>
      <c r="I9" s="113"/>
      <c r="J9" s="113"/>
      <c r="K9" s="113"/>
      <c r="L9" s="119"/>
    </row>
    <row r="10" spans="1:12">
      <c r="A10" s="39">
        <v>1</v>
      </c>
      <c r="B10" s="48" t="s">
        <v>71</v>
      </c>
      <c r="C10" s="84" t="s">
        <v>523</v>
      </c>
      <c r="D10" s="84" t="s">
        <v>86</v>
      </c>
      <c r="E10" s="84" t="s">
        <v>87</v>
      </c>
      <c r="F10" s="38"/>
      <c r="G10" s="38"/>
      <c r="H10" s="38"/>
      <c r="I10" s="86" t="s">
        <v>83</v>
      </c>
      <c r="J10" s="84" t="s">
        <v>524</v>
      </c>
      <c r="K10" s="51">
        <v>200000</v>
      </c>
      <c r="L10" s="50"/>
    </row>
    <row r="11" spans="1:12">
      <c r="A11" s="39">
        <v>2</v>
      </c>
      <c r="B11" s="49" t="s">
        <v>72</v>
      </c>
      <c r="C11" s="38" t="s">
        <v>521</v>
      </c>
      <c r="D11" s="38" t="s">
        <v>41</v>
      </c>
      <c r="E11" s="38"/>
      <c r="F11" s="38"/>
      <c r="G11" s="38"/>
      <c r="H11" s="38"/>
      <c r="I11" s="86" t="s">
        <v>535</v>
      </c>
      <c r="J11" s="38" t="s">
        <v>520</v>
      </c>
      <c r="K11" s="51">
        <v>20000</v>
      </c>
      <c r="L11" s="50"/>
    </row>
    <row r="12" spans="1:12">
      <c r="A12" s="39">
        <v>3</v>
      </c>
      <c r="B12" s="49" t="s">
        <v>73</v>
      </c>
      <c r="C12" s="38" t="s">
        <v>521</v>
      </c>
      <c r="D12" s="38" t="s">
        <v>41</v>
      </c>
      <c r="E12" s="38"/>
      <c r="F12" s="38"/>
      <c r="G12" s="38"/>
      <c r="H12" s="38"/>
      <c r="I12" s="87" t="s">
        <v>84</v>
      </c>
      <c r="J12" s="38" t="s">
        <v>520</v>
      </c>
      <c r="K12" s="51">
        <v>1354020</v>
      </c>
      <c r="L12" s="50"/>
    </row>
    <row r="13" spans="1:12">
      <c r="A13" s="39">
        <v>4</v>
      </c>
      <c r="B13" s="49" t="s">
        <v>74</v>
      </c>
      <c r="C13" s="38" t="s">
        <v>521</v>
      </c>
      <c r="D13" s="38" t="s">
        <v>41</v>
      </c>
      <c r="E13" s="38"/>
      <c r="F13" s="38"/>
      <c r="G13" s="38"/>
      <c r="H13" s="38"/>
      <c r="I13" s="86" t="s">
        <v>535</v>
      </c>
      <c r="J13" s="38" t="s">
        <v>520</v>
      </c>
      <c r="K13" s="51">
        <v>2000000</v>
      </c>
      <c r="L13" s="50"/>
    </row>
    <row r="14" spans="1:12">
      <c r="A14" s="39">
        <v>5</v>
      </c>
      <c r="B14" s="49" t="s">
        <v>75</v>
      </c>
      <c r="C14" s="38" t="s">
        <v>521</v>
      </c>
      <c r="D14" s="38" t="s">
        <v>41</v>
      </c>
      <c r="E14" s="38"/>
      <c r="F14" s="38"/>
      <c r="G14" s="38"/>
      <c r="H14" s="38"/>
      <c r="I14" s="86" t="s">
        <v>535</v>
      </c>
      <c r="J14" s="38" t="s">
        <v>520</v>
      </c>
      <c r="K14" s="51">
        <v>30000</v>
      </c>
      <c r="L14" s="50"/>
    </row>
    <row r="15" spans="1:12">
      <c r="A15" s="39">
        <v>6</v>
      </c>
      <c r="B15" s="49" t="s">
        <v>76</v>
      </c>
      <c r="C15" s="38" t="s">
        <v>521</v>
      </c>
      <c r="D15" s="38" t="s">
        <v>41</v>
      </c>
      <c r="E15" s="38"/>
      <c r="F15" s="38"/>
      <c r="G15" s="38"/>
      <c r="H15" s="38"/>
      <c r="I15" s="87" t="s">
        <v>84</v>
      </c>
      <c r="J15" s="38" t="s">
        <v>520</v>
      </c>
      <c r="K15" s="51">
        <v>49320</v>
      </c>
      <c r="L15" s="50"/>
    </row>
    <row r="16" spans="1:12">
      <c r="A16" s="39">
        <v>7</v>
      </c>
      <c r="B16" s="49" t="s">
        <v>77</v>
      </c>
      <c r="C16" s="38" t="s">
        <v>521</v>
      </c>
      <c r="D16" s="38" t="s">
        <v>41</v>
      </c>
      <c r="E16" s="38"/>
      <c r="F16" s="38"/>
      <c r="G16" s="38"/>
      <c r="H16" s="38"/>
      <c r="I16" s="86" t="s">
        <v>535</v>
      </c>
      <c r="J16" s="38" t="s">
        <v>520</v>
      </c>
      <c r="K16" s="51">
        <v>180000</v>
      </c>
      <c r="L16" s="50"/>
    </row>
    <row r="17" spans="1:12">
      <c r="A17" s="39">
        <v>8</v>
      </c>
      <c r="B17" s="49" t="s">
        <v>78</v>
      </c>
      <c r="C17" s="38" t="s">
        <v>521</v>
      </c>
      <c r="D17" s="38" t="s">
        <v>41</v>
      </c>
      <c r="E17" s="38"/>
      <c r="F17" s="38"/>
      <c r="G17" s="38"/>
      <c r="H17" s="38"/>
      <c r="I17" s="86" t="s">
        <v>535</v>
      </c>
      <c r="J17" s="38" t="s">
        <v>520</v>
      </c>
      <c r="K17" s="51">
        <v>100000</v>
      </c>
      <c r="L17" s="50"/>
    </row>
    <row r="18" spans="1:12">
      <c r="A18" s="39">
        <v>9</v>
      </c>
      <c r="B18" s="49" t="s">
        <v>79</v>
      </c>
      <c r="C18" s="38" t="s">
        <v>521</v>
      </c>
      <c r="D18" s="38" t="s">
        <v>41</v>
      </c>
      <c r="E18" s="38"/>
      <c r="F18" s="38"/>
      <c r="G18" s="38"/>
      <c r="H18" s="38"/>
      <c r="I18" s="86" t="s">
        <v>535</v>
      </c>
      <c r="J18" s="38" t="s">
        <v>520</v>
      </c>
      <c r="K18" s="51">
        <v>20000</v>
      </c>
      <c r="L18" s="50"/>
    </row>
    <row r="19" spans="1:12">
      <c r="A19" s="39">
        <v>10</v>
      </c>
      <c r="B19" s="49" t="s">
        <v>80</v>
      </c>
      <c r="C19" s="38" t="s">
        <v>521</v>
      </c>
      <c r="D19" s="84" t="s">
        <v>88</v>
      </c>
      <c r="E19" s="38"/>
      <c r="F19" s="38"/>
      <c r="G19" s="38"/>
      <c r="H19" s="38"/>
      <c r="I19" s="87" t="s">
        <v>85</v>
      </c>
      <c r="J19" s="38" t="s">
        <v>520</v>
      </c>
      <c r="K19" s="51">
        <v>17065</v>
      </c>
      <c r="L19" s="50"/>
    </row>
    <row r="20" spans="1:12">
      <c r="A20" s="39">
        <v>11</v>
      </c>
      <c r="B20" s="49" t="s">
        <v>81</v>
      </c>
      <c r="C20" s="38" t="s">
        <v>521</v>
      </c>
      <c r="D20" s="38" t="s">
        <v>41</v>
      </c>
      <c r="E20" s="38"/>
      <c r="F20" s="38"/>
      <c r="G20" s="38"/>
      <c r="H20" s="38"/>
      <c r="I20" s="87" t="s">
        <v>84</v>
      </c>
      <c r="J20" s="38" t="s">
        <v>520</v>
      </c>
      <c r="K20" s="51">
        <v>29860</v>
      </c>
      <c r="L20" s="50"/>
    </row>
    <row r="21" spans="1:12">
      <c r="A21" s="39">
        <v>12</v>
      </c>
      <c r="B21" s="49" t="s">
        <v>82</v>
      </c>
      <c r="C21" s="38" t="s">
        <v>521</v>
      </c>
      <c r="D21" s="38" t="s">
        <v>41</v>
      </c>
      <c r="E21" s="38"/>
      <c r="F21" s="38"/>
      <c r="G21" s="38"/>
      <c r="H21" s="38"/>
      <c r="I21" s="86" t="s">
        <v>535</v>
      </c>
      <c r="J21" s="38" t="s">
        <v>520</v>
      </c>
      <c r="K21" s="51">
        <v>30000</v>
      </c>
      <c r="L21" s="50"/>
    </row>
    <row r="22" spans="1:12">
      <c r="A22" s="39">
        <v>13</v>
      </c>
      <c r="B22" s="48" t="s">
        <v>89</v>
      </c>
      <c r="C22" s="38" t="s">
        <v>521</v>
      </c>
      <c r="D22" s="84" t="s">
        <v>86</v>
      </c>
      <c r="E22" s="84" t="s">
        <v>87</v>
      </c>
      <c r="F22" s="38"/>
      <c r="G22" s="38"/>
      <c r="H22" s="38"/>
      <c r="I22" s="86" t="s">
        <v>83</v>
      </c>
      <c r="J22" s="38" t="s">
        <v>520</v>
      </c>
      <c r="K22" s="51">
        <v>200000</v>
      </c>
      <c r="L22" s="37"/>
    </row>
    <row r="23" spans="1:12">
      <c r="A23" s="39">
        <v>14</v>
      </c>
      <c r="B23" s="49" t="s">
        <v>90</v>
      </c>
      <c r="C23" s="38" t="s">
        <v>521</v>
      </c>
      <c r="D23" s="38" t="s">
        <v>41</v>
      </c>
      <c r="E23" s="38"/>
      <c r="F23" s="38"/>
      <c r="G23" s="38"/>
      <c r="H23" s="38"/>
      <c r="I23" s="86" t="s">
        <v>535</v>
      </c>
      <c r="J23" s="38" t="s">
        <v>520</v>
      </c>
      <c r="K23" s="51">
        <v>30000</v>
      </c>
      <c r="L23" s="37"/>
    </row>
    <row r="24" spans="1:12">
      <c r="A24" s="39">
        <v>15</v>
      </c>
      <c r="B24" s="49" t="s">
        <v>91</v>
      </c>
      <c r="C24" s="38" t="s">
        <v>521</v>
      </c>
      <c r="D24" s="38" t="s">
        <v>41</v>
      </c>
      <c r="E24" s="38"/>
      <c r="F24" s="38"/>
      <c r="G24" s="38"/>
      <c r="H24" s="38"/>
      <c r="I24" s="86" t="s">
        <v>535</v>
      </c>
      <c r="J24" s="38" t="s">
        <v>520</v>
      </c>
      <c r="K24" s="51">
        <v>10000</v>
      </c>
      <c r="L24" s="37"/>
    </row>
    <row r="25" spans="1:12">
      <c r="A25" s="39">
        <v>16</v>
      </c>
      <c r="B25" s="49" t="s">
        <v>92</v>
      </c>
      <c r="C25" s="38" t="s">
        <v>521</v>
      </c>
      <c r="D25" s="38" t="s">
        <v>41</v>
      </c>
      <c r="E25" s="38"/>
      <c r="F25" s="38"/>
      <c r="G25" s="38"/>
      <c r="H25" s="38"/>
      <c r="I25" s="86" t="s">
        <v>535</v>
      </c>
      <c r="J25" s="38" t="s">
        <v>520</v>
      </c>
      <c r="K25" s="51">
        <v>30000</v>
      </c>
      <c r="L25" s="37"/>
    </row>
    <row r="26" spans="1:12">
      <c r="A26" s="39">
        <v>17</v>
      </c>
      <c r="B26" s="49" t="s">
        <v>93</v>
      </c>
      <c r="C26" s="38" t="s">
        <v>521</v>
      </c>
      <c r="D26" s="38" t="s">
        <v>41</v>
      </c>
      <c r="E26" s="38"/>
      <c r="F26" s="38"/>
      <c r="G26" s="38"/>
      <c r="H26" s="38"/>
      <c r="I26" s="87" t="s">
        <v>84</v>
      </c>
      <c r="J26" s="38" t="s">
        <v>520</v>
      </c>
      <c r="K26" s="51">
        <v>1462860</v>
      </c>
      <c r="L26" s="37"/>
    </row>
    <row r="27" spans="1:12">
      <c r="A27" s="39">
        <v>18</v>
      </c>
      <c r="B27" s="49" t="s">
        <v>94</v>
      </c>
      <c r="C27" s="38" t="s">
        <v>521</v>
      </c>
      <c r="D27" s="38" t="s">
        <v>41</v>
      </c>
      <c r="E27" s="38"/>
      <c r="F27" s="38"/>
      <c r="G27" s="38"/>
      <c r="H27" s="38"/>
      <c r="I27" s="86" t="s">
        <v>535</v>
      </c>
      <c r="J27" s="38" t="s">
        <v>520</v>
      </c>
      <c r="K27" s="51">
        <v>100000</v>
      </c>
      <c r="L27" s="37"/>
    </row>
    <row r="28" spans="1:12">
      <c r="A28" s="39">
        <v>19</v>
      </c>
      <c r="B28" s="49" t="s">
        <v>95</v>
      </c>
      <c r="C28" s="38" t="s">
        <v>521</v>
      </c>
      <c r="D28" s="38" t="s">
        <v>41</v>
      </c>
      <c r="E28" s="38"/>
      <c r="F28" s="38"/>
      <c r="G28" s="38"/>
      <c r="H28" s="38"/>
      <c r="I28" s="86" t="s">
        <v>535</v>
      </c>
      <c r="J28" s="38" t="s">
        <v>520</v>
      </c>
      <c r="K28" s="51">
        <v>100000</v>
      </c>
      <c r="L28" s="37"/>
    </row>
    <row r="29" spans="1:12">
      <c r="A29" s="39">
        <v>20</v>
      </c>
      <c r="B29" s="49" t="s">
        <v>96</v>
      </c>
      <c r="C29" s="38" t="s">
        <v>521</v>
      </c>
      <c r="D29" s="38" t="s">
        <v>41</v>
      </c>
      <c r="E29" s="38"/>
      <c r="F29" s="38"/>
      <c r="G29" s="38"/>
      <c r="H29" s="38"/>
      <c r="I29" s="87" t="s">
        <v>84</v>
      </c>
      <c r="J29" s="38" t="s">
        <v>520</v>
      </c>
      <c r="K29" s="51">
        <v>29860</v>
      </c>
      <c r="L29" s="37"/>
    </row>
    <row r="30" spans="1:12">
      <c r="A30" s="39">
        <v>21</v>
      </c>
      <c r="B30" s="49" t="s">
        <v>97</v>
      </c>
      <c r="C30" s="38" t="s">
        <v>521</v>
      </c>
      <c r="D30" s="38" t="s">
        <v>41</v>
      </c>
      <c r="E30" s="38"/>
      <c r="F30" s="38"/>
      <c r="G30" s="38"/>
      <c r="H30" s="38"/>
      <c r="I30" s="87" t="s">
        <v>84</v>
      </c>
      <c r="J30" s="38" t="s">
        <v>520</v>
      </c>
      <c r="K30" s="51">
        <v>39400</v>
      </c>
      <c r="L30" s="37"/>
    </row>
    <row r="31" spans="1:12">
      <c r="A31" s="39">
        <v>22</v>
      </c>
      <c r="B31" s="48" t="s">
        <v>98</v>
      </c>
      <c r="C31" s="38" t="s">
        <v>521</v>
      </c>
      <c r="D31" s="38" t="s">
        <v>41</v>
      </c>
      <c r="E31" s="38"/>
      <c r="F31" s="38"/>
      <c r="G31" s="38"/>
      <c r="H31" s="38"/>
      <c r="I31" s="86" t="s">
        <v>535</v>
      </c>
      <c r="J31" s="38" t="s">
        <v>520</v>
      </c>
      <c r="K31" s="51">
        <v>10000</v>
      </c>
      <c r="L31" s="37"/>
    </row>
    <row r="32" spans="1:12">
      <c r="A32" s="39">
        <v>23</v>
      </c>
      <c r="B32" s="49" t="s">
        <v>99</v>
      </c>
      <c r="C32" s="38" t="s">
        <v>521</v>
      </c>
      <c r="D32" s="38" t="s">
        <v>41</v>
      </c>
      <c r="E32" s="38"/>
      <c r="F32" s="38"/>
      <c r="G32" s="38"/>
      <c r="H32" s="38"/>
      <c r="I32" s="86" t="s">
        <v>535</v>
      </c>
      <c r="J32" s="38" t="s">
        <v>520</v>
      </c>
      <c r="K32" s="51">
        <v>30000</v>
      </c>
      <c r="L32" s="37"/>
    </row>
    <row r="33" spans="1:12">
      <c r="A33" s="39">
        <v>24</v>
      </c>
      <c r="B33" s="49" t="s">
        <v>100</v>
      </c>
      <c r="C33" s="38" t="s">
        <v>521</v>
      </c>
      <c r="D33" s="84" t="s">
        <v>86</v>
      </c>
      <c r="E33" s="38" t="s">
        <v>87</v>
      </c>
      <c r="F33" s="38"/>
      <c r="G33" s="38"/>
      <c r="H33" s="38"/>
      <c r="I33" s="87" t="s">
        <v>83</v>
      </c>
      <c r="J33" s="38" t="s">
        <v>520</v>
      </c>
      <c r="K33" s="51">
        <v>200000</v>
      </c>
      <c r="L33" s="37"/>
    </row>
    <row r="34" spans="1:12">
      <c r="A34" s="39">
        <v>25</v>
      </c>
      <c r="B34" s="49" t="s">
        <v>101</v>
      </c>
      <c r="C34" s="38" t="s">
        <v>521</v>
      </c>
      <c r="D34" s="38" t="s">
        <v>41</v>
      </c>
      <c r="E34" s="38"/>
      <c r="F34" s="38"/>
      <c r="G34" s="38"/>
      <c r="H34" s="38"/>
      <c r="I34" s="86" t="s">
        <v>535</v>
      </c>
      <c r="J34" s="38" t="s">
        <v>520</v>
      </c>
      <c r="K34" s="51">
        <v>50000</v>
      </c>
      <c r="L34" s="37"/>
    </row>
    <row r="35" spans="1:12">
      <c r="A35" s="39">
        <v>26</v>
      </c>
      <c r="B35" s="49" t="s">
        <v>102</v>
      </c>
      <c r="C35" s="38" t="s">
        <v>521</v>
      </c>
      <c r="D35" s="38" t="s">
        <v>41</v>
      </c>
      <c r="E35" s="38"/>
      <c r="F35" s="38"/>
      <c r="G35" s="38"/>
      <c r="H35" s="38"/>
      <c r="I35" s="86" t="s">
        <v>535</v>
      </c>
      <c r="J35" s="38" t="s">
        <v>520</v>
      </c>
      <c r="K35" s="51">
        <v>30000</v>
      </c>
      <c r="L35" s="37"/>
    </row>
    <row r="36" spans="1:12">
      <c r="A36" s="39">
        <v>27</v>
      </c>
      <c r="B36" s="49" t="s">
        <v>103</v>
      </c>
      <c r="C36" s="38" t="s">
        <v>521</v>
      </c>
      <c r="D36" s="38" t="s">
        <v>41</v>
      </c>
      <c r="E36" s="38"/>
      <c r="F36" s="38"/>
      <c r="G36" s="38"/>
      <c r="H36" s="38"/>
      <c r="I36" s="87" t="s">
        <v>84</v>
      </c>
      <c r="J36" s="38" t="s">
        <v>520</v>
      </c>
      <c r="K36" s="51">
        <v>1413100</v>
      </c>
      <c r="L36" s="37"/>
    </row>
    <row r="37" spans="1:12">
      <c r="A37" s="39">
        <v>28</v>
      </c>
      <c r="B37" s="49" t="s">
        <v>104</v>
      </c>
      <c r="C37" s="38" t="s">
        <v>521</v>
      </c>
      <c r="D37" s="38" t="s">
        <v>41</v>
      </c>
      <c r="E37" s="38"/>
      <c r="F37" s="38"/>
      <c r="G37" s="38"/>
      <c r="H37" s="38"/>
      <c r="I37" s="86" t="s">
        <v>535</v>
      </c>
      <c r="J37" s="38" t="s">
        <v>520</v>
      </c>
      <c r="K37" s="51">
        <v>100000</v>
      </c>
      <c r="L37" s="37"/>
    </row>
    <row r="38" spans="1:12">
      <c r="A38" s="39">
        <v>29</v>
      </c>
      <c r="B38" s="49" t="s">
        <v>105</v>
      </c>
      <c r="C38" s="38" t="s">
        <v>521</v>
      </c>
      <c r="D38" s="38" t="s">
        <v>41</v>
      </c>
      <c r="E38" s="38"/>
      <c r="F38" s="38"/>
      <c r="G38" s="38"/>
      <c r="H38" s="38"/>
      <c r="I38" s="86" t="s">
        <v>535</v>
      </c>
      <c r="J38" s="38" t="s">
        <v>520</v>
      </c>
      <c r="K38" s="51">
        <v>20000</v>
      </c>
      <c r="L38" s="37"/>
    </row>
    <row r="39" spans="1:12">
      <c r="A39" s="39">
        <v>30</v>
      </c>
      <c r="B39" s="49" t="s">
        <v>106</v>
      </c>
      <c r="C39" s="38" t="s">
        <v>521</v>
      </c>
      <c r="D39" s="38" t="s">
        <v>41</v>
      </c>
      <c r="E39" s="38"/>
      <c r="F39" s="38"/>
      <c r="G39" s="38"/>
      <c r="H39" s="38"/>
      <c r="I39" s="87" t="s">
        <v>84</v>
      </c>
      <c r="J39" s="38" t="s">
        <v>520</v>
      </c>
      <c r="K39" s="51">
        <v>29860</v>
      </c>
      <c r="L39" s="37"/>
    </row>
    <row r="40" spans="1:12">
      <c r="A40" s="39">
        <v>31</v>
      </c>
      <c r="B40" s="49" t="s">
        <v>107</v>
      </c>
      <c r="C40" s="38" t="s">
        <v>521</v>
      </c>
      <c r="D40" s="38" t="s">
        <v>41</v>
      </c>
      <c r="E40" s="38"/>
      <c r="F40" s="38"/>
      <c r="G40" s="38"/>
      <c r="H40" s="38"/>
      <c r="I40" s="87" t="s">
        <v>84</v>
      </c>
      <c r="J40" s="38" t="s">
        <v>520</v>
      </c>
      <c r="K40" s="51">
        <v>29500</v>
      </c>
      <c r="L40" s="37"/>
    </row>
    <row r="41" spans="1:12">
      <c r="A41" s="39">
        <v>32</v>
      </c>
      <c r="B41" s="49" t="s">
        <v>108</v>
      </c>
      <c r="C41" s="38" t="s">
        <v>521</v>
      </c>
      <c r="D41" s="38" t="s">
        <v>41</v>
      </c>
      <c r="E41" s="38"/>
      <c r="F41" s="38"/>
      <c r="G41" s="38"/>
      <c r="H41" s="38"/>
      <c r="I41" s="86" t="s">
        <v>535</v>
      </c>
      <c r="J41" s="38" t="s">
        <v>520</v>
      </c>
      <c r="K41" s="51">
        <v>10000</v>
      </c>
      <c r="L41" s="37"/>
    </row>
    <row r="42" spans="1:12">
      <c r="A42" s="39">
        <v>33</v>
      </c>
      <c r="B42" s="48" t="s">
        <v>109</v>
      </c>
      <c r="C42" s="38" t="s">
        <v>521</v>
      </c>
      <c r="D42" s="84" t="s">
        <v>86</v>
      </c>
      <c r="E42" s="38" t="s">
        <v>87</v>
      </c>
      <c r="F42" s="38"/>
      <c r="G42" s="38"/>
      <c r="H42" s="38"/>
      <c r="I42" s="86" t="s">
        <v>83</v>
      </c>
      <c r="J42" s="38" t="s">
        <v>520</v>
      </c>
      <c r="K42" s="51">
        <v>200000</v>
      </c>
      <c r="L42" s="37"/>
    </row>
    <row r="43" spans="1:12">
      <c r="A43" s="39">
        <v>34</v>
      </c>
      <c r="B43" s="49" t="s">
        <v>110</v>
      </c>
      <c r="C43" s="38" t="s">
        <v>521</v>
      </c>
      <c r="D43" s="38" t="s">
        <v>41</v>
      </c>
      <c r="E43" s="38"/>
      <c r="F43" s="38"/>
      <c r="G43" s="38"/>
      <c r="H43" s="38"/>
      <c r="I43" s="86" t="s">
        <v>535</v>
      </c>
      <c r="J43" s="38" t="s">
        <v>520</v>
      </c>
      <c r="K43" s="51">
        <v>30000</v>
      </c>
      <c r="L43" s="37"/>
    </row>
    <row r="44" spans="1:12">
      <c r="A44" s="39">
        <v>35</v>
      </c>
      <c r="B44" s="49" t="s">
        <v>111</v>
      </c>
      <c r="C44" s="38" t="s">
        <v>521</v>
      </c>
      <c r="D44" s="38" t="s">
        <v>41</v>
      </c>
      <c r="E44" s="38"/>
      <c r="F44" s="38"/>
      <c r="G44" s="38"/>
      <c r="H44" s="38"/>
      <c r="I44" s="86" t="s">
        <v>535</v>
      </c>
      <c r="J44" s="38" t="s">
        <v>520</v>
      </c>
      <c r="K44" s="51">
        <v>30000</v>
      </c>
      <c r="L44" s="37"/>
    </row>
    <row r="45" spans="1:12">
      <c r="A45" s="39">
        <v>36</v>
      </c>
      <c r="B45" s="49" t="s">
        <v>112</v>
      </c>
      <c r="C45" s="38" t="s">
        <v>521</v>
      </c>
      <c r="D45" s="38" t="s">
        <v>41</v>
      </c>
      <c r="E45" s="38"/>
      <c r="F45" s="38"/>
      <c r="G45" s="38"/>
      <c r="H45" s="38"/>
      <c r="I45" s="86" t="s">
        <v>535</v>
      </c>
      <c r="J45" s="38" t="s">
        <v>520</v>
      </c>
      <c r="K45" s="51">
        <v>50000</v>
      </c>
      <c r="L45" s="37"/>
    </row>
    <row r="46" spans="1:12">
      <c r="A46" s="39">
        <v>37</v>
      </c>
      <c r="B46" s="49" t="s">
        <v>113</v>
      </c>
      <c r="C46" s="38" t="s">
        <v>521</v>
      </c>
      <c r="D46" s="38" t="s">
        <v>41</v>
      </c>
      <c r="E46" s="38"/>
      <c r="F46" s="38"/>
      <c r="G46" s="38"/>
      <c r="H46" s="38"/>
      <c r="I46" s="86" t="s">
        <v>535</v>
      </c>
      <c r="J46" s="38" t="s">
        <v>520</v>
      </c>
      <c r="K46" s="51">
        <v>300000</v>
      </c>
      <c r="L46" s="37"/>
    </row>
    <row r="47" spans="1:12">
      <c r="A47" s="39">
        <v>38</v>
      </c>
      <c r="B47" s="49" t="s">
        <v>114</v>
      </c>
      <c r="C47" s="38" t="s">
        <v>521</v>
      </c>
      <c r="D47" s="38" t="s">
        <v>41</v>
      </c>
      <c r="E47" s="38"/>
      <c r="F47" s="38"/>
      <c r="G47" s="38"/>
      <c r="H47" s="38"/>
      <c r="I47" s="87" t="s">
        <v>84</v>
      </c>
      <c r="J47" s="38" t="s">
        <v>520</v>
      </c>
      <c r="K47" s="51">
        <v>1348940</v>
      </c>
      <c r="L47" s="37"/>
    </row>
    <row r="48" spans="1:12">
      <c r="A48" s="39">
        <v>39</v>
      </c>
      <c r="B48" s="49" t="s">
        <v>115</v>
      </c>
      <c r="C48" s="84" t="s">
        <v>120</v>
      </c>
      <c r="D48" s="38" t="s">
        <v>41</v>
      </c>
      <c r="E48" s="38"/>
      <c r="F48" s="38"/>
      <c r="G48" s="38"/>
      <c r="H48" s="38"/>
      <c r="I48" s="86" t="s">
        <v>535</v>
      </c>
      <c r="J48" s="38" t="s">
        <v>520</v>
      </c>
      <c r="K48" s="51">
        <v>700000</v>
      </c>
      <c r="L48" s="37"/>
    </row>
    <row r="49" spans="1:12">
      <c r="A49" s="39">
        <v>40</v>
      </c>
      <c r="B49" s="49" t="s">
        <v>116</v>
      </c>
      <c r="C49" s="84" t="s">
        <v>56</v>
      </c>
      <c r="D49" s="38" t="s">
        <v>41</v>
      </c>
      <c r="E49" s="38"/>
      <c r="F49" s="38"/>
      <c r="G49" s="38"/>
      <c r="H49" s="38"/>
      <c r="I49" s="86" t="s">
        <v>535</v>
      </c>
      <c r="J49" s="38" t="s">
        <v>520</v>
      </c>
      <c r="K49" s="51">
        <v>10000</v>
      </c>
      <c r="L49" s="37"/>
    </row>
    <row r="50" spans="1:12">
      <c r="A50" s="39">
        <v>41</v>
      </c>
      <c r="B50" s="49" t="s">
        <v>117</v>
      </c>
      <c r="C50" s="38" t="s">
        <v>521</v>
      </c>
      <c r="D50" s="38" t="s">
        <v>41</v>
      </c>
      <c r="E50" s="38"/>
      <c r="F50" s="38"/>
      <c r="G50" s="38"/>
      <c r="H50" s="38"/>
      <c r="I50" s="86" t="s">
        <v>535</v>
      </c>
      <c r="J50" s="38" t="s">
        <v>520</v>
      </c>
      <c r="K50" s="51">
        <v>100000</v>
      </c>
      <c r="L50" s="37"/>
    </row>
    <row r="51" spans="1:12">
      <c r="A51" s="39">
        <v>42</v>
      </c>
      <c r="B51" s="49" t="s">
        <v>118</v>
      </c>
      <c r="C51" s="38" t="s">
        <v>521</v>
      </c>
      <c r="D51" s="84" t="s">
        <v>88</v>
      </c>
      <c r="E51" s="38"/>
      <c r="F51" s="38"/>
      <c r="G51" s="38"/>
      <c r="H51" s="38"/>
      <c r="I51" s="87" t="s">
        <v>85</v>
      </c>
      <c r="J51" s="38" t="s">
        <v>520</v>
      </c>
      <c r="K51" s="51">
        <v>27033</v>
      </c>
      <c r="L51" s="37"/>
    </row>
    <row r="52" spans="1:12">
      <c r="A52" s="39">
        <v>43</v>
      </c>
      <c r="B52" s="49" t="s">
        <v>119</v>
      </c>
      <c r="C52" s="38" t="s">
        <v>521</v>
      </c>
      <c r="D52" s="38" t="s">
        <v>41</v>
      </c>
      <c r="E52" s="38"/>
      <c r="F52" s="38"/>
      <c r="G52" s="38"/>
      <c r="H52" s="38"/>
      <c r="I52" s="87" t="s">
        <v>84</v>
      </c>
      <c r="J52" s="38" t="s">
        <v>520</v>
      </c>
      <c r="K52" s="51">
        <v>29860</v>
      </c>
      <c r="L52" s="37"/>
    </row>
    <row r="53" spans="1:12">
      <c r="A53" s="39">
        <v>44</v>
      </c>
      <c r="B53" s="48" t="s">
        <v>121</v>
      </c>
      <c r="C53" s="38" t="s">
        <v>521</v>
      </c>
      <c r="D53" s="38" t="s">
        <v>41</v>
      </c>
      <c r="E53" s="38"/>
      <c r="F53" s="38"/>
      <c r="G53" s="38"/>
      <c r="H53" s="38"/>
      <c r="I53" s="86" t="s">
        <v>84</v>
      </c>
      <c r="J53" s="38" t="s">
        <v>520</v>
      </c>
      <c r="K53" s="51">
        <v>64060</v>
      </c>
      <c r="L53" s="37"/>
    </row>
    <row r="54" spans="1:12">
      <c r="A54" s="39">
        <v>45</v>
      </c>
      <c r="B54" s="49" t="s">
        <v>122</v>
      </c>
      <c r="C54" s="38" t="s">
        <v>521</v>
      </c>
      <c r="D54" s="38" t="s">
        <v>41</v>
      </c>
      <c r="E54" s="38"/>
      <c r="F54" s="38"/>
      <c r="G54" s="38"/>
      <c r="H54" s="38"/>
      <c r="I54" s="86" t="s">
        <v>535</v>
      </c>
      <c r="J54" s="38" t="s">
        <v>520</v>
      </c>
      <c r="K54" s="51">
        <v>30000</v>
      </c>
      <c r="L54" s="37"/>
    </row>
    <row r="55" spans="1:12">
      <c r="A55" s="39">
        <v>46</v>
      </c>
      <c r="B55" s="49" t="s">
        <v>123</v>
      </c>
      <c r="C55" s="38" t="s">
        <v>521</v>
      </c>
      <c r="D55" s="38" t="s">
        <v>41</v>
      </c>
      <c r="E55" s="38"/>
      <c r="F55" s="38"/>
      <c r="G55" s="38"/>
      <c r="H55" s="38"/>
      <c r="I55" s="86" t="s">
        <v>535</v>
      </c>
      <c r="J55" s="38" t="s">
        <v>520</v>
      </c>
      <c r="K55" s="51">
        <v>30000</v>
      </c>
      <c r="L55" s="37"/>
    </row>
    <row r="56" spans="1:12">
      <c r="A56" s="39">
        <v>47</v>
      </c>
      <c r="B56" s="49" t="s">
        <v>124</v>
      </c>
      <c r="C56" s="38" t="s">
        <v>521</v>
      </c>
      <c r="D56" s="38" t="s">
        <v>41</v>
      </c>
      <c r="E56" s="38"/>
      <c r="F56" s="38"/>
      <c r="G56" s="38"/>
      <c r="H56" s="38"/>
      <c r="I56" s="87" t="s">
        <v>84</v>
      </c>
      <c r="J56" s="38" t="s">
        <v>520</v>
      </c>
      <c r="K56" s="51">
        <v>1254700</v>
      </c>
      <c r="L56" s="37"/>
    </row>
    <row r="57" spans="1:12">
      <c r="A57" s="39">
        <v>48</v>
      </c>
      <c r="B57" s="49" t="s">
        <v>125</v>
      </c>
      <c r="C57" s="38" t="s">
        <v>521</v>
      </c>
      <c r="D57" s="84" t="s">
        <v>86</v>
      </c>
      <c r="E57" s="38" t="s">
        <v>87</v>
      </c>
      <c r="F57" s="38"/>
      <c r="G57" s="38"/>
      <c r="H57" s="38"/>
      <c r="I57" s="87" t="s">
        <v>83</v>
      </c>
      <c r="J57" s="38" t="s">
        <v>520</v>
      </c>
      <c r="K57" s="51">
        <v>200000</v>
      </c>
      <c r="L57" s="37"/>
    </row>
    <row r="58" spans="1:12">
      <c r="A58" s="39">
        <v>49</v>
      </c>
      <c r="B58" s="49" t="s">
        <v>126</v>
      </c>
      <c r="C58" s="38" t="s">
        <v>521</v>
      </c>
      <c r="D58" s="38" t="s">
        <v>41</v>
      </c>
      <c r="E58" s="38"/>
      <c r="F58" s="38"/>
      <c r="G58" s="38"/>
      <c r="H58" s="38"/>
      <c r="I58" s="86" t="s">
        <v>535</v>
      </c>
      <c r="J58" s="38" t="s">
        <v>520</v>
      </c>
      <c r="K58" s="51">
        <v>50000</v>
      </c>
      <c r="L58" s="37"/>
    </row>
    <row r="59" spans="1:12">
      <c r="A59" s="39">
        <v>50</v>
      </c>
      <c r="B59" s="49" t="s">
        <v>127</v>
      </c>
      <c r="C59" s="38" t="s">
        <v>521</v>
      </c>
      <c r="D59" s="38" t="s">
        <v>41</v>
      </c>
      <c r="E59" s="38"/>
      <c r="F59" s="38"/>
      <c r="G59" s="38"/>
      <c r="H59" s="38"/>
      <c r="I59" s="86" t="s">
        <v>535</v>
      </c>
      <c r="J59" s="38" t="s">
        <v>520</v>
      </c>
      <c r="K59" s="51">
        <v>360000</v>
      </c>
      <c r="L59" s="37"/>
    </row>
    <row r="60" spans="1:12">
      <c r="A60" s="39">
        <v>51</v>
      </c>
      <c r="B60" s="49" t="s">
        <v>128</v>
      </c>
      <c r="C60" s="38" t="s">
        <v>521</v>
      </c>
      <c r="D60" s="38" t="s">
        <v>41</v>
      </c>
      <c r="E60" s="38"/>
      <c r="F60" s="38"/>
      <c r="G60" s="38"/>
      <c r="H60" s="38"/>
      <c r="I60" s="86" t="s">
        <v>535</v>
      </c>
      <c r="J60" s="38" t="s">
        <v>520</v>
      </c>
      <c r="K60" s="51">
        <v>10000</v>
      </c>
      <c r="L60" s="37"/>
    </row>
    <row r="61" spans="1:12">
      <c r="A61" s="39">
        <v>52</v>
      </c>
      <c r="B61" s="49" t="s">
        <v>129</v>
      </c>
      <c r="C61" s="38" t="s">
        <v>521</v>
      </c>
      <c r="D61" s="38" t="s">
        <v>41</v>
      </c>
      <c r="E61" s="38"/>
      <c r="F61" s="38"/>
      <c r="G61" s="38"/>
      <c r="H61" s="38"/>
      <c r="I61" s="86" t="s">
        <v>535</v>
      </c>
      <c r="J61" s="38" t="s">
        <v>520</v>
      </c>
      <c r="K61" s="51">
        <v>100000</v>
      </c>
      <c r="L61" s="37"/>
    </row>
    <row r="62" spans="1:12">
      <c r="A62" s="39">
        <v>53</v>
      </c>
      <c r="B62" s="49" t="s">
        <v>130</v>
      </c>
      <c r="C62" s="38" t="s">
        <v>521</v>
      </c>
      <c r="D62" s="38" t="s">
        <v>41</v>
      </c>
      <c r="E62" s="38"/>
      <c r="F62" s="38"/>
      <c r="G62" s="38"/>
      <c r="H62" s="38"/>
      <c r="I62" s="86" t="s">
        <v>535</v>
      </c>
      <c r="J62" s="38" t="s">
        <v>520</v>
      </c>
      <c r="K62" s="51">
        <v>10000</v>
      </c>
      <c r="L62" s="37"/>
    </row>
    <row r="63" spans="1:12">
      <c r="A63" s="39">
        <v>54</v>
      </c>
      <c r="B63" s="49" t="s">
        <v>131</v>
      </c>
      <c r="C63" s="38" t="s">
        <v>521</v>
      </c>
      <c r="D63" s="38" t="s">
        <v>41</v>
      </c>
      <c r="E63" s="38"/>
      <c r="F63" s="38"/>
      <c r="G63" s="38"/>
      <c r="H63" s="38"/>
      <c r="I63" s="87" t="s">
        <v>84</v>
      </c>
      <c r="J63" s="38" t="s">
        <v>520</v>
      </c>
      <c r="K63" s="51">
        <v>29860</v>
      </c>
      <c r="L63" s="37"/>
    </row>
    <row r="64" spans="1:12">
      <c r="A64" s="39">
        <v>55</v>
      </c>
      <c r="B64" s="49" t="s">
        <v>132</v>
      </c>
      <c r="C64" s="38" t="s">
        <v>521</v>
      </c>
      <c r="D64" s="38" t="s">
        <v>41</v>
      </c>
      <c r="E64" s="38"/>
      <c r="F64" s="38"/>
      <c r="G64" s="38"/>
      <c r="H64" s="38"/>
      <c r="I64" s="87" t="s">
        <v>84</v>
      </c>
      <c r="J64" s="38" t="s">
        <v>520</v>
      </c>
      <c r="K64" s="51">
        <v>93520</v>
      </c>
      <c r="L64" s="37"/>
    </row>
    <row r="65" spans="1:12">
      <c r="A65" s="39">
        <v>56</v>
      </c>
      <c r="B65" s="48" t="s">
        <v>133</v>
      </c>
      <c r="C65" s="38" t="s">
        <v>521</v>
      </c>
      <c r="D65" s="38" t="s">
        <v>41</v>
      </c>
      <c r="E65" s="38"/>
      <c r="F65" s="38"/>
      <c r="G65" s="38"/>
      <c r="H65" s="38"/>
      <c r="I65" s="86" t="s">
        <v>535</v>
      </c>
      <c r="J65" s="38" t="s">
        <v>520</v>
      </c>
      <c r="K65" s="51">
        <v>30000</v>
      </c>
      <c r="L65" s="37"/>
    </row>
    <row r="66" spans="1:12">
      <c r="A66" s="39">
        <v>57</v>
      </c>
      <c r="B66" s="49" t="s">
        <v>134</v>
      </c>
      <c r="C66" s="38" t="s">
        <v>521</v>
      </c>
      <c r="D66" s="84" t="s">
        <v>86</v>
      </c>
      <c r="E66" s="38" t="s">
        <v>87</v>
      </c>
      <c r="F66" s="38"/>
      <c r="G66" s="38"/>
      <c r="H66" s="38"/>
      <c r="I66" s="86" t="s">
        <v>535</v>
      </c>
      <c r="J66" s="38" t="s">
        <v>520</v>
      </c>
      <c r="K66" s="51">
        <v>200000</v>
      </c>
      <c r="L66" s="37"/>
    </row>
    <row r="67" spans="1:12">
      <c r="A67" s="39">
        <v>58</v>
      </c>
      <c r="B67" s="49" t="s">
        <v>135</v>
      </c>
      <c r="C67" s="38" t="s">
        <v>521</v>
      </c>
      <c r="D67" s="38" t="s">
        <v>41</v>
      </c>
      <c r="E67" s="38"/>
      <c r="F67" s="38"/>
      <c r="G67" s="38"/>
      <c r="H67" s="38"/>
      <c r="I67" s="86" t="s">
        <v>535</v>
      </c>
      <c r="J67" s="38" t="s">
        <v>520</v>
      </c>
      <c r="K67" s="51">
        <v>30000</v>
      </c>
      <c r="L67" s="37"/>
    </row>
    <row r="68" spans="1:12">
      <c r="A68" s="39">
        <v>59</v>
      </c>
      <c r="B68" s="49" t="s">
        <v>136</v>
      </c>
      <c r="C68" s="38" t="s">
        <v>521</v>
      </c>
      <c r="D68" s="38" t="s">
        <v>41</v>
      </c>
      <c r="E68" s="38"/>
      <c r="F68" s="38"/>
      <c r="G68" s="38"/>
      <c r="H68" s="38"/>
      <c r="I68" s="87" t="s">
        <v>84</v>
      </c>
      <c r="J68" s="38" t="s">
        <v>520</v>
      </c>
      <c r="K68" s="51">
        <v>1324060</v>
      </c>
      <c r="L68" s="37"/>
    </row>
    <row r="69" spans="1:12">
      <c r="A69" s="39">
        <v>60</v>
      </c>
      <c r="B69" s="49" t="s">
        <v>137</v>
      </c>
      <c r="C69" s="38" t="s">
        <v>521</v>
      </c>
      <c r="D69" s="38" t="s">
        <v>41</v>
      </c>
      <c r="E69" s="38"/>
      <c r="F69" s="38"/>
      <c r="G69" s="38"/>
      <c r="H69" s="38"/>
      <c r="I69" s="86" t="s">
        <v>535</v>
      </c>
      <c r="J69" s="38" t="s">
        <v>520</v>
      </c>
      <c r="K69" s="51">
        <v>50000</v>
      </c>
      <c r="L69" s="37"/>
    </row>
    <row r="70" spans="1:12">
      <c r="A70" s="39">
        <v>61</v>
      </c>
      <c r="B70" s="49" t="s">
        <v>138</v>
      </c>
      <c r="C70" s="38" t="s">
        <v>521</v>
      </c>
      <c r="D70" s="38" t="s">
        <v>41</v>
      </c>
      <c r="E70" s="38"/>
      <c r="F70" s="38"/>
      <c r="G70" s="38"/>
      <c r="H70" s="38"/>
      <c r="I70" s="86" t="s">
        <v>535</v>
      </c>
      <c r="J70" s="38" t="s">
        <v>520</v>
      </c>
      <c r="K70" s="51">
        <v>10000</v>
      </c>
      <c r="L70" s="37"/>
    </row>
    <row r="71" spans="1:12">
      <c r="A71" s="39">
        <v>62</v>
      </c>
      <c r="B71" s="49" t="s">
        <v>139</v>
      </c>
      <c r="C71" s="38" t="s">
        <v>521</v>
      </c>
      <c r="D71" s="38" t="s">
        <v>41</v>
      </c>
      <c r="E71" s="38"/>
      <c r="F71" s="38"/>
      <c r="G71" s="38"/>
      <c r="H71" s="38"/>
      <c r="I71" s="86" t="s">
        <v>535</v>
      </c>
      <c r="J71" s="38" t="s">
        <v>520</v>
      </c>
      <c r="K71" s="51">
        <v>100000</v>
      </c>
      <c r="L71" s="37"/>
    </row>
    <row r="72" spans="1:12">
      <c r="A72" s="39">
        <v>63</v>
      </c>
      <c r="B72" s="49" t="s">
        <v>140</v>
      </c>
      <c r="C72" s="38" t="s">
        <v>521</v>
      </c>
      <c r="D72" s="38" t="s">
        <v>41</v>
      </c>
      <c r="E72" s="38"/>
      <c r="F72" s="38"/>
      <c r="G72" s="38"/>
      <c r="H72" s="38"/>
      <c r="I72" s="86" t="s">
        <v>535</v>
      </c>
      <c r="J72" s="38" t="s">
        <v>520</v>
      </c>
      <c r="K72" s="52">
        <v>500000</v>
      </c>
      <c r="L72" s="37"/>
    </row>
    <row r="73" spans="1:12">
      <c r="A73" s="39">
        <v>64</v>
      </c>
      <c r="B73" s="49" t="s">
        <v>141</v>
      </c>
      <c r="C73" s="38" t="s">
        <v>521</v>
      </c>
      <c r="D73" s="38" t="s">
        <v>41</v>
      </c>
      <c r="E73" s="38"/>
      <c r="F73" s="38"/>
      <c r="G73" s="38"/>
      <c r="H73" s="38"/>
      <c r="I73" s="86" t="s">
        <v>535</v>
      </c>
      <c r="J73" s="38" t="s">
        <v>520</v>
      </c>
      <c r="K73" s="52">
        <v>50000</v>
      </c>
      <c r="L73" s="37"/>
    </row>
    <row r="74" spans="1:12">
      <c r="A74" s="39">
        <v>65</v>
      </c>
      <c r="B74" s="49" t="s">
        <v>142</v>
      </c>
      <c r="C74" s="38" t="s">
        <v>521</v>
      </c>
      <c r="D74" s="38" t="s">
        <v>41</v>
      </c>
      <c r="E74" s="38"/>
      <c r="F74" s="38"/>
      <c r="G74" s="38"/>
      <c r="H74" s="38"/>
      <c r="I74" s="87" t="s">
        <v>84</v>
      </c>
      <c r="J74" s="38" t="s">
        <v>520</v>
      </c>
      <c r="K74" s="52">
        <v>29860</v>
      </c>
      <c r="L74" s="37"/>
    </row>
    <row r="75" spans="1:12">
      <c r="A75" s="39">
        <v>66</v>
      </c>
      <c r="B75" s="49" t="s">
        <v>143</v>
      </c>
      <c r="C75" s="38" t="s">
        <v>521</v>
      </c>
      <c r="D75" s="38" t="s">
        <v>41</v>
      </c>
      <c r="E75" s="38"/>
      <c r="F75" s="38"/>
      <c r="G75" s="38"/>
      <c r="H75" s="38"/>
      <c r="I75" s="86" t="s">
        <v>535</v>
      </c>
      <c r="J75" s="38" t="s">
        <v>520</v>
      </c>
      <c r="K75" s="52">
        <v>10000</v>
      </c>
      <c r="L75" s="37"/>
    </row>
    <row r="76" spans="1:12">
      <c r="A76" s="39">
        <v>67</v>
      </c>
      <c r="B76" s="49" t="s">
        <v>144</v>
      </c>
      <c r="C76" s="38" t="s">
        <v>521</v>
      </c>
      <c r="D76" s="38" t="s">
        <v>41</v>
      </c>
      <c r="E76" s="38"/>
      <c r="F76" s="38"/>
      <c r="G76" s="38"/>
      <c r="H76" s="38"/>
      <c r="I76" s="86" t="s">
        <v>535</v>
      </c>
      <c r="J76" s="38" t="s">
        <v>520</v>
      </c>
      <c r="K76" s="52">
        <v>200000</v>
      </c>
      <c r="L76" s="37"/>
    </row>
    <row r="77" spans="1:12">
      <c r="A77" s="39">
        <v>68</v>
      </c>
      <c r="B77" s="49" t="s">
        <v>145</v>
      </c>
      <c r="C77" s="38" t="s">
        <v>521</v>
      </c>
      <c r="D77" s="38" t="s">
        <v>41</v>
      </c>
      <c r="E77" s="38"/>
      <c r="F77" s="38"/>
      <c r="G77" s="38"/>
      <c r="H77" s="38"/>
      <c r="I77" s="87" t="s">
        <v>84</v>
      </c>
      <c r="J77" s="38" t="s">
        <v>520</v>
      </c>
      <c r="K77" s="51">
        <v>29360</v>
      </c>
      <c r="L77" s="37"/>
    </row>
    <row r="78" spans="1:12">
      <c r="A78" s="39">
        <v>69</v>
      </c>
      <c r="B78" s="48" t="s">
        <v>147</v>
      </c>
      <c r="C78" s="38" t="s">
        <v>521</v>
      </c>
      <c r="D78" s="38" t="s">
        <v>41</v>
      </c>
      <c r="E78" s="38"/>
      <c r="F78" s="38"/>
      <c r="G78" s="38"/>
      <c r="H78" s="38"/>
      <c r="I78" s="86" t="s">
        <v>535</v>
      </c>
      <c r="J78" s="38" t="s">
        <v>520</v>
      </c>
      <c r="K78" s="51">
        <v>30000</v>
      </c>
      <c r="L78" s="37"/>
    </row>
    <row r="79" spans="1:12">
      <c r="A79" s="39">
        <v>70</v>
      </c>
      <c r="B79" s="49" t="s">
        <v>148</v>
      </c>
      <c r="C79" s="38" t="s">
        <v>521</v>
      </c>
      <c r="D79" s="84" t="s">
        <v>516</v>
      </c>
      <c r="E79" s="38" t="s">
        <v>87</v>
      </c>
      <c r="F79" s="38"/>
      <c r="G79" s="38"/>
      <c r="H79" s="38"/>
      <c r="I79" s="87" t="s">
        <v>83</v>
      </c>
      <c r="J79" s="38" t="s">
        <v>520</v>
      </c>
      <c r="K79" s="51">
        <v>200000</v>
      </c>
      <c r="L79" s="37"/>
    </row>
    <row r="80" spans="1:12">
      <c r="A80" s="39">
        <v>71</v>
      </c>
      <c r="B80" s="49" t="s">
        <v>149</v>
      </c>
      <c r="C80" s="38" t="s">
        <v>521</v>
      </c>
      <c r="D80" s="38" t="s">
        <v>41</v>
      </c>
      <c r="E80" s="38"/>
      <c r="F80" s="38"/>
      <c r="G80" s="38"/>
      <c r="H80" s="38"/>
      <c r="I80" s="87" t="s">
        <v>84</v>
      </c>
      <c r="J80" s="38" t="s">
        <v>520</v>
      </c>
      <c r="K80" s="51">
        <v>1309060</v>
      </c>
      <c r="L80" s="37"/>
    </row>
    <row r="81" spans="1:12">
      <c r="A81" s="39">
        <v>72</v>
      </c>
      <c r="B81" s="49" t="s">
        <v>150</v>
      </c>
      <c r="C81" s="38" t="s">
        <v>521</v>
      </c>
      <c r="D81" s="38" t="s">
        <v>41</v>
      </c>
      <c r="E81" s="38"/>
      <c r="F81" s="38"/>
      <c r="G81" s="38"/>
      <c r="H81" s="38"/>
      <c r="I81" s="86" t="s">
        <v>535</v>
      </c>
      <c r="J81" s="38" t="s">
        <v>520</v>
      </c>
      <c r="K81" s="51">
        <v>50000</v>
      </c>
      <c r="L81" s="37"/>
    </row>
    <row r="82" spans="1:12">
      <c r="A82" s="39">
        <v>73</v>
      </c>
      <c r="B82" s="49" t="s">
        <v>151</v>
      </c>
      <c r="C82" s="38" t="s">
        <v>521</v>
      </c>
      <c r="D82" s="38" t="s">
        <v>41</v>
      </c>
      <c r="E82" s="38"/>
      <c r="F82" s="38"/>
      <c r="G82" s="38"/>
      <c r="H82" s="38"/>
      <c r="I82" s="86" t="s">
        <v>535</v>
      </c>
      <c r="J82" s="38" t="s">
        <v>520</v>
      </c>
      <c r="K82" s="51">
        <v>10000</v>
      </c>
      <c r="L82" s="37"/>
    </row>
    <row r="83" spans="1:12">
      <c r="A83" s="39">
        <v>74</v>
      </c>
      <c r="B83" s="49" t="s">
        <v>152</v>
      </c>
      <c r="C83" s="38" t="s">
        <v>521</v>
      </c>
      <c r="D83" s="38" t="s">
        <v>41</v>
      </c>
      <c r="E83" s="38"/>
      <c r="F83" s="38"/>
      <c r="G83" s="38"/>
      <c r="H83" s="38"/>
      <c r="I83" s="86" t="s">
        <v>535</v>
      </c>
      <c r="J83" s="38" t="s">
        <v>520</v>
      </c>
      <c r="K83" s="51">
        <v>100000</v>
      </c>
      <c r="L83" s="37"/>
    </row>
    <row r="84" spans="1:12">
      <c r="A84" s="39">
        <v>75</v>
      </c>
      <c r="B84" s="49" t="s">
        <v>153</v>
      </c>
      <c r="C84" s="38" t="s">
        <v>521</v>
      </c>
      <c r="D84" s="38" t="s">
        <v>41</v>
      </c>
      <c r="E84" s="38"/>
      <c r="F84" s="38"/>
      <c r="G84" s="38"/>
      <c r="H84" s="38"/>
      <c r="I84" s="87" t="s">
        <v>84</v>
      </c>
      <c r="J84" s="38" t="s">
        <v>520</v>
      </c>
      <c r="K84" s="51">
        <v>99580</v>
      </c>
      <c r="L84" s="37"/>
    </row>
    <row r="85" spans="1:12">
      <c r="A85" s="39">
        <v>76</v>
      </c>
      <c r="B85" s="49" t="s">
        <v>154</v>
      </c>
      <c r="C85" s="38" t="s">
        <v>521</v>
      </c>
      <c r="D85" s="84" t="s">
        <v>517</v>
      </c>
      <c r="E85" s="38"/>
      <c r="F85" s="38"/>
      <c r="G85" s="38"/>
      <c r="H85" s="38"/>
      <c r="I85" s="87" t="s">
        <v>85</v>
      </c>
      <c r="J85" s="38" t="s">
        <v>520</v>
      </c>
      <c r="K85" s="51">
        <v>17320</v>
      </c>
      <c r="L85" s="37"/>
    </row>
    <row r="86" spans="1:12">
      <c r="A86" s="39">
        <v>77</v>
      </c>
      <c r="B86" s="49" t="s">
        <v>155</v>
      </c>
      <c r="C86" s="38" t="s">
        <v>521</v>
      </c>
      <c r="D86" s="38" t="s">
        <v>41</v>
      </c>
      <c r="E86" s="38"/>
      <c r="F86" s="38"/>
      <c r="G86" s="38"/>
      <c r="H86" s="38"/>
      <c r="I86" s="86" t="s">
        <v>535</v>
      </c>
      <c r="J86" s="38" t="s">
        <v>520</v>
      </c>
      <c r="K86" s="52">
        <v>30000</v>
      </c>
      <c r="L86" s="37"/>
    </row>
    <row r="87" spans="1:12">
      <c r="A87" s="39">
        <v>78</v>
      </c>
      <c r="B87" s="49" t="s">
        <v>156</v>
      </c>
      <c r="C87" s="38" t="s">
        <v>521</v>
      </c>
      <c r="D87" s="38" t="s">
        <v>41</v>
      </c>
      <c r="E87" s="38"/>
      <c r="F87" s="38"/>
      <c r="G87" s="38"/>
      <c r="H87" s="38"/>
      <c r="I87" s="87" t="s">
        <v>84</v>
      </c>
      <c r="J87" s="38" t="s">
        <v>520</v>
      </c>
      <c r="K87" s="51">
        <v>68980</v>
      </c>
      <c r="L87" s="37"/>
    </row>
    <row r="88" spans="1:12">
      <c r="A88" s="39">
        <v>79</v>
      </c>
      <c r="B88" s="53" t="s">
        <v>158</v>
      </c>
      <c r="C88" s="38" t="s">
        <v>521</v>
      </c>
      <c r="D88" s="38" t="s">
        <v>41</v>
      </c>
      <c r="E88" s="38"/>
      <c r="F88" s="38"/>
      <c r="G88" s="38"/>
      <c r="H88" s="38"/>
      <c r="I88" s="86" t="s">
        <v>146</v>
      </c>
      <c r="J88" s="38" t="s">
        <v>520</v>
      </c>
      <c r="K88" s="51">
        <v>30000</v>
      </c>
      <c r="L88" s="37"/>
    </row>
    <row r="89" spans="1:12">
      <c r="A89" s="39">
        <v>80</v>
      </c>
      <c r="B89" s="54" t="s">
        <v>159</v>
      </c>
      <c r="C89" s="38" t="s">
        <v>521</v>
      </c>
      <c r="D89" s="84" t="s">
        <v>86</v>
      </c>
      <c r="E89" s="38" t="s">
        <v>87</v>
      </c>
      <c r="F89" s="38"/>
      <c r="G89" s="38"/>
      <c r="H89" s="38"/>
      <c r="I89" s="87" t="s">
        <v>83</v>
      </c>
      <c r="J89" s="38" t="s">
        <v>520</v>
      </c>
      <c r="K89" s="51">
        <v>200000</v>
      </c>
      <c r="L89" s="37"/>
    </row>
    <row r="90" spans="1:12">
      <c r="A90" s="39">
        <v>81</v>
      </c>
      <c r="B90" s="54" t="s">
        <v>160</v>
      </c>
      <c r="C90" s="38" t="s">
        <v>521</v>
      </c>
      <c r="D90" s="38" t="s">
        <v>41</v>
      </c>
      <c r="E90" s="38"/>
      <c r="F90" s="38"/>
      <c r="G90" s="38"/>
      <c r="H90" s="38"/>
      <c r="I90" s="86" t="s">
        <v>535</v>
      </c>
      <c r="J90" s="38" t="s">
        <v>520</v>
      </c>
      <c r="K90" s="51">
        <v>10000</v>
      </c>
      <c r="L90" s="37"/>
    </row>
    <row r="91" spans="1:12">
      <c r="A91" s="39">
        <v>82</v>
      </c>
      <c r="B91" s="54" t="s">
        <v>161</v>
      </c>
      <c r="C91" s="38" t="s">
        <v>521</v>
      </c>
      <c r="D91" s="38" t="s">
        <v>41</v>
      </c>
      <c r="E91" s="38"/>
      <c r="F91" s="38"/>
      <c r="G91" s="38"/>
      <c r="H91" s="38"/>
      <c r="I91" s="86" t="s">
        <v>535</v>
      </c>
      <c r="J91" s="38" t="s">
        <v>520</v>
      </c>
      <c r="K91" s="51">
        <v>50000</v>
      </c>
      <c r="L91" s="37"/>
    </row>
    <row r="92" spans="1:12">
      <c r="A92" s="39">
        <v>83</v>
      </c>
      <c r="B92" s="54" t="s">
        <v>162</v>
      </c>
      <c r="C92" s="38" t="s">
        <v>521</v>
      </c>
      <c r="D92" s="38" t="s">
        <v>41</v>
      </c>
      <c r="E92" s="38"/>
      <c r="F92" s="38"/>
      <c r="G92" s="38"/>
      <c r="H92" s="38"/>
      <c r="I92" s="87" t="s">
        <v>84</v>
      </c>
      <c r="J92" s="38" t="s">
        <v>520</v>
      </c>
      <c r="K92" s="51">
        <v>1338840</v>
      </c>
      <c r="L92" s="37"/>
    </row>
    <row r="93" spans="1:12">
      <c r="A93" s="39">
        <v>84</v>
      </c>
      <c r="B93" s="54" t="s">
        <v>163</v>
      </c>
      <c r="C93" s="38" t="s">
        <v>521</v>
      </c>
      <c r="D93" s="38" t="s">
        <v>41</v>
      </c>
      <c r="E93" s="38"/>
      <c r="F93" s="38"/>
      <c r="G93" s="38"/>
      <c r="H93" s="38"/>
      <c r="I93" s="86" t="s">
        <v>535</v>
      </c>
      <c r="J93" s="38" t="s">
        <v>520</v>
      </c>
      <c r="K93" s="51">
        <v>30000</v>
      </c>
      <c r="L93" s="37"/>
    </row>
    <row r="94" spans="1:12">
      <c r="A94" s="39">
        <v>85</v>
      </c>
      <c r="B94" s="54" t="s">
        <v>164</v>
      </c>
      <c r="C94" s="38" t="s">
        <v>521</v>
      </c>
      <c r="D94" s="38" t="s">
        <v>41</v>
      </c>
      <c r="E94" s="38"/>
      <c r="F94" s="38"/>
      <c r="G94" s="38"/>
      <c r="H94" s="38"/>
      <c r="I94" s="86" t="s">
        <v>535</v>
      </c>
      <c r="J94" s="38" t="s">
        <v>520</v>
      </c>
      <c r="K94" s="51">
        <v>100000</v>
      </c>
      <c r="L94" s="37"/>
    </row>
    <row r="95" spans="1:12">
      <c r="A95" s="39">
        <v>86</v>
      </c>
      <c r="B95" s="54" t="s">
        <v>165</v>
      </c>
      <c r="C95" s="38" t="s">
        <v>521</v>
      </c>
      <c r="D95" s="38" t="s">
        <v>41</v>
      </c>
      <c r="E95" s="38"/>
      <c r="F95" s="38"/>
      <c r="G95" s="38"/>
      <c r="H95" s="38"/>
      <c r="I95" s="86" t="s">
        <v>535</v>
      </c>
      <c r="J95" s="38" t="s">
        <v>520</v>
      </c>
      <c r="K95" s="51">
        <v>10000</v>
      </c>
      <c r="L95" s="37"/>
    </row>
    <row r="96" spans="1:12">
      <c r="A96" s="39">
        <v>87</v>
      </c>
      <c r="B96" s="54" t="s">
        <v>166</v>
      </c>
      <c r="C96" s="38" t="s">
        <v>521</v>
      </c>
      <c r="D96" s="38" t="s">
        <v>41</v>
      </c>
      <c r="E96" s="38"/>
      <c r="F96" s="38"/>
      <c r="G96" s="38"/>
      <c r="H96" s="38"/>
      <c r="I96" s="86" t="s">
        <v>535</v>
      </c>
      <c r="J96" s="38" t="s">
        <v>520</v>
      </c>
      <c r="K96" s="51">
        <v>470000</v>
      </c>
      <c r="L96" s="37"/>
    </row>
    <row r="97" spans="1:12">
      <c r="A97" s="39">
        <v>88</v>
      </c>
      <c r="B97" s="54" t="s">
        <v>167</v>
      </c>
      <c r="C97" s="38" t="s">
        <v>521</v>
      </c>
      <c r="D97" s="38" t="s">
        <v>41</v>
      </c>
      <c r="E97" s="38"/>
      <c r="F97" s="38"/>
      <c r="G97" s="38"/>
      <c r="H97" s="38"/>
      <c r="I97" s="87" t="s">
        <v>84</v>
      </c>
      <c r="J97" s="38" t="s">
        <v>520</v>
      </c>
      <c r="K97" s="51">
        <v>99580</v>
      </c>
      <c r="L97" s="37"/>
    </row>
    <row r="98" spans="1:12">
      <c r="A98" s="39">
        <v>89</v>
      </c>
      <c r="B98" s="54" t="s">
        <v>168</v>
      </c>
      <c r="C98" s="38" t="s">
        <v>521</v>
      </c>
      <c r="D98" s="38" t="s">
        <v>41</v>
      </c>
      <c r="E98" s="38"/>
      <c r="F98" s="38"/>
      <c r="G98" s="38"/>
      <c r="H98" s="38"/>
      <c r="I98" s="87" t="s">
        <v>170</v>
      </c>
      <c r="J98" s="38" t="s">
        <v>520</v>
      </c>
      <c r="K98" s="51">
        <v>300000</v>
      </c>
      <c r="L98" s="37"/>
    </row>
    <row r="99" spans="1:12">
      <c r="A99" s="39">
        <v>90</v>
      </c>
      <c r="B99" s="54" t="s">
        <v>169</v>
      </c>
      <c r="C99" s="38" t="s">
        <v>521</v>
      </c>
      <c r="D99" s="38" t="s">
        <v>41</v>
      </c>
      <c r="E99" s="38"/>
      <c r="F99" s="38"/>
      <c r="G99" s="38"/>
      <c r="H99" s="38"/>
      <c r="I99" s="87" t="s">
        <v>157</v>
      </c>
      <c r="J99" s="38" t="s">
        <v>520</v>
      </c>
      <c r="K99" s="51">
        <v>30000</v>
      </c>
      <c r="L99" s="37"/>
    </row>
    <row r="100" spans="1:12">
      <c r="A100" s="39">
        <v>91</v>
      </c>
      <c r="B100" s="53" t="s">
        <v>171</v>
      </c>
      <c r="C100" s="38" t="s">
        <v>521</v>
      </c>
      <c r="D100" s="38" t="s">
        <v>41</v>
      </c>
      <c r="E100" s="38"/>
      <c r="F100" s="38"/>
      <c r="G100" s="38"/>
      <c r="H100" s="38"/>
      <c r="I100" s="86" t="s">
        <v>535</v>
      </c>
      <c r="J100" s="38" t="s">
        <v>520</v>
      </c>
      <c r="K100" s="51">
        <v>30000</v>
      </c>
      <c r="L100" s="37"/>
    </row>
    <row r="101" spans="1:12">
      <c r="A101" s="39">
        <v>92</v>
      </c>
      <c r="B101" s="54" t="s">
        <v>172</v>
      </c>
      <c r="C101" s="38" t="s">
        <v>521</v>
      </c>
      <c r="D101" s="38" t="s">
        <v>41</v>
      </c>
      <c r="E101" s="38"/>
      <c r="F101" s="38"/>
      <c r="G101" s="38"/>
      <c r="H101" s="38"/>
      <c r="I101" s="86" t="s">
        <v>535</v>
      </c>
      <c r="J101" s="38" t="s">
        <v>520</v>
      </c>
      <c r="K101" s="51">
        <v>10000</v>
      </c>
      <c r="L101" s="37"/>
    </row>
    <row r="102" spans="1:12">
      <c r="A102" s="39">
        <v>93</v>
      </c>
      <c r="B102" s="54" t="s">
        <v>173</v>
      </c>
      <c r="C102" s="38" t="s">
        <v>521</v>
      </c>
      <c r="D102" s="38" t="s">
        <v>41</v>
      </c>
      <c r="E102" s="38"/>
      <c r="F102" s="38"/>
      <c r="G102" s="38"/>
      <c r="H102" s="38"/>
      <c r="I102" s="86" t="s">
        <v>535</v>
      </c>
      <c r="J102" s="38" t="s">
        <v>520</v>
      </c>
      <c r="K102" s="51">
        <v>300000</v>
      </c>
      <c r="L102" s="37"/>
    </row>
    <row r="103" spans="1:12">
      <c r="A103" s="39">
        <v>94</v>
      </c>
      <c r="B103" s="55" t="s">
        <v>174</v>
      </c>
      <c r="C103" s="38" t="s">
        <v>521</v>
      </c>
      <c r="D103" s="38" t="s">
        <v>41</v>
      </c>
      <c r="E103" s="38"/>
      <c r="F103" s="38"/>
      <c r="G103" s="38"/>
      <c r="H103" s="38"/>
      <c r="I103" s="86" t="s">
        <v>535</v>
      </c>
      <c r="J103" s="38" t="s">
        <v>520</v>
      </c>
      <c r="K103" s="51">
        <v>200000</v>
      </c>
      <c r="L103" s="37"/>
    </row>
    <row r="104" spans="1:12">
      <c r="A104" s="39">
        <v>95</v>
      </c>
      <c r="B104" s="54" t="s">
        <v>175</v>
      </c>
      <c r="C104" s="38" t="s">
        <v>521</v>
      </c>
      <c r="D104" s="38" t="s">
        <v>41</v>
      </c>
      <c r="E104" s="38"/>
      <c r="F104" s="38"/>
      <c r="G104" s="38"/>
      <c r="H104" s="38"/>
      <c r="I104" s="86" t="s">
        <v>535</v>
      </c>
      <c r="J104" s="38" t="s">
        <v>520</v>
      </c>
      <c r="K104" s="51">
        <v>30000</v>
      </c>
      <c r="L104" s="37"/>
    </row>
    <row r="105" spans="1:12">
      <c r="A105" s="39">
        <v>96</v>
      </c>
      <c r="B105" s="54" t="s">
        <v>176</v>
      </c>
      <c r="C105" s="38" t="s">
        <v>521</v>
      </c>
      <c r="D105" s="38" t="s">
        <v>41</v>
      </c>
      <c r="E105" s="38"/>
      <c r="F105" s="38"/>
      <c r="G105" s="38"/>
      <c r="H105" s="38"/>
      <c r="I105" s="86" t="s">
        <v>535</v>
      </c>
      <c r="J105" s="38" t="s">
        <v>520</v>
      </c>
      <c r="K105" s="51">
        <v>50000</v>
      </c>
      <c r="L105" s="37"/>
    </row>
    <row r="106" spans="1:12">
      <c r="A106" s="39">
        <v>97</v>
      </c>
      <c r="B106" s="54" t="s">
        <v>177</v>
      </c>
      <c r="C106" s="38" t="s">
        <v>521</v>
      </c>
      <c r="D106" s="38" t="s">
        <v>41</v>
      </c>
      <c r="E106" s="38"/>
      <c r="F106" s="38"/>
      <c r="G106" s="38"/>
      <c r="H106" s="38"/>
      <c r="I106" s="87" t="s">
        <v>84</v>
      </c>
      <c r="J106" s="38" t="s">
        <v>520</v>
      </c>
      <c r="K106" s="51">
        <v>1274440</v>
      </c>
      <c r="L106" s="37"/>
    </row>
    <row r="107" spans="1:12">
      <c r="A107" s="39">
        <v>98</v>
      </c>
      <c r="B107" s="54" t="s">
        <v>178</v>
      </c>
      <c r="C107" s="38" t="s">
        <v>521</v>
      </c>
      <c r="D107" s="38" t="s">
        <v>41</v>
      </c>
      <c r="E107" s="38"/>
      <c r="F107" s="38"/>
      <c r="G107" s="38"/>
      <c r="H107" s="38"/>
      <c r="I107" s="86" t="s">
        <v>535</v>
      </c>
      <c r="J107" s="38" t="s">
        <v>520</v>
      </c>
      <c r="K107" s="51">
        <v>100000</v>
      </c>
      <c r="L107" s="37"/>
    </row>
    <row r="108" spans="1:12">
      <c r="A108" s="39">
        <v>99</v>
      </c>
      <c r="B108" s="54" t="s">
        <v>179</v>
      </c>
      <c r="C108" s="38" t="s">
        <v>521</v>
      </c>
      <c r="D108" s="38" t="s">
        <v>41</v>
      </c>
      <c r="E108" s="38"/>
      <c r="F108" s="38"/>
      <c r="G108" s="38"/>
      <c r="H108" s="38"/>
      <c r="I108" s="86" t="s">
        <v>535</v>
      </c>
      <c r="J108" s="38" t="s">
        <v>520</v>
      </c>
      <c r="K108" s="51">
        <v>100000</v>
      </c>
      <c r="L108" s="37"/>
    </row>
    <row r="109" spans="1:12">
      <c r="A109" s="39">
        <v>100</v>
      </c>
      <c r="B109" s="54" t="s">
        <v>180</v>
      </c>
      <c r="C109" s="38" t="s">
        <v>521</v>
      </c>
      <c r="D109" s="38" t="s">
        <v>41</v>
      </c>
      <c r="E109" s="38"/>
      <c r="F109" s="38"/>
      <c r="G109" s="38"/>
      <c r="H109" s="38"/>
      <c r="I109" s="86" t="s">
        <v>535</v>
      </c>
      <c r="J109" s="38" t="s">
        <v>520</v>
      </c>
      <c r="K109" s="51">
        <v>100000</v>
      </c>
      <c r="L109" s="37"/>
    </row>
    <row r="110" spans="1:12">
      <c r="A110" s="39">
        <v>101</v>
      </c>
      <c r="B110" s="54" t="s">
        <v>181</v>
      </c>
      <c r="C110" s="38" t="s">
        <v>521</v>
      </c>
      <c r="D110" s="38" t="s">
        <v>41</v>
      </c>
      <c r="E110" s="38"/>
      <c r="F110" s="38"/>
      <c r="G110" s="38"/>
      <c r="H110" s="38"/>
      <c r="I110" s="86" t="s">
        <v>535</v>
      </c>
      <c r="J110" s="38" t="s">
        <v>520</v>
      </c>
      <c r="K110" s="51">
        <v>100000</v>
      </c>
      <c r="L110" s="37"/>
    </row>
    <row r="111" spans="1:12">
      <c r="A111" s="39">
        <v>102</v>
      </c>
      <c r="B111" s="54" t="s">
        <v>182</v>
      </c>
      <c r="C111" s="38" t="s">
        <v>521</v>
      </c>
      <c r="D111" s="38" t="s">
        <v>41</v>
      </c>
      <c r="E111" s="38"/>
      <c r="F111" s="38"/>
      <c r="G111" s="38"/>
      <c r="H111" s="38"/>
      <c r="I111" s="86" t="s">
        <v>535</v>
      </c>
      <c r="J111" s="38" t="s">
        <v>520</v>
      </c>
      <c r="K111" s="51">
        <v>200000</v>
      </c>
      <c r="L111" s="37"/>
    </row>
    <row r="112" spans="1:12">
      <c r="A112" s="39">
        <v>103</v>
      </c>
      <c r="B112" s="54" t="s">
        <v>183</v>
      </c>
      <c r="C112" s="38" t="s">
        <v>521</v>
      </c>
      <c r="D112" s="38" t="s">
        <v>41</v>
      </c>
      <c r="E112" s="38"/>
      <c r="F112" s="38"/>
      <c r="G112" s="38"/>
      <c r="H112" s="38"/>
      <c r="I112" s="86" t="s">
        <v>535</v>
      </c>
      <c r="J112" s="38" t="s">
        <v>520</v>
      </c>
      <c r="K112" s="51">
        <v>100000</v>
      </c>
      <c r="L112" s="37"/>
    </row>
    <row r="113" spans="1:12">
      <c r="A113" s="39">
        <v>104</v>
      </c>
      <c r="B113" s="54" t="s">
        <v>184</v>
      </c>
      <c r="C113" s="38" t="s">
        <v>521</v>
      </c>
      <c r="D113" s="38" t="s">
        <v>41</v>
      </c>
      <c r="E113" s="38"/>
      <c r="F113" s="38"/>
      <c r="G113" s="38"/>
      <c r="H113" s="38"/>
      <c r="I113" s="86" t="s">
        <v>535</v>
      </c>
      <c r="J113" s="38" t="s">
        <v>520</v>
      </c>
      <c r="K113" s="51">
        <v>300000</v>
      </c>
      <c r="L113" s="37"/>
    </row>
    <row r="114" spans="1:12">
      <c r="A114" s="39">
        <v>105</v>
      </c>
      <c r="B114" s="54" t="s">
        <v>185</v>
      </c>
      <c r="C114" s="38" t="s">
        <v>521</v>
      </c>
      <c r="D114" s="38" t="s">
        <v>41</v>
      </c>
      <c r="E114" s="38"/>
      <c r="F114" s="38"/>
      <c r="G114" s="38"/>
      <c r="H114" s="38"/>
      <c r="I114" s="86" t="s">
        <v>535</v>
      </c>
      <c r="J114" s="38" t="s">
        <v>520</v>
      </c>
      <c r="K114" s="51">
        <v>100000</v>
      </c>
      <c r="L114" s="37"/>
    </row>
    <row r="115" spans="1:12">
      <c r="A115" s="39">
        <v>106</v>
      </c>
      <c r="B115" s="54" t="s">
        <v>186</v>
      </c>
      <c r="C115" s="38" t="s">
        <v>521</v>
      </c>
      <c r="D115" s="38" t="s">
        <v>41</v>
      </c>
      <c r="E115" s="38"/>
      <c r="F115" s="38"/>
      <c r="G115" s="38"/>
      <c r="H115" s="38"/>
      <c r="I115" s="86" t="s">
        <v>535</v>
      </c>
      <c r="J115" s="38" t="s">
        <v>520</v>
      </c>
      <c r="K115" s="51">
        <v>100000</v>
      </c>
      <c r="L115" s="37"/>
    </row>
    <row r="116" spans="1:12">
      <c r="A116" s="39">
        <v>107</v>
      </c>
      <c r="B116" s="54" t="s">
        <v>187</v>
      </c>
      <c r="C116" s="38" t="s">
        <v>521</v>
      </c>
      <c r="D116" s="38" t="s">
        <v>41</v>
      </c>
      <c r="E116" s="38"/>
      <c r="F116" s="38"/>
      <c r="G116" s="38"/>
      <c r="H116" s="38"/>
      <c r="I116" s="86" t="s">
        <v>535</v>
      </c>
      <c r="J116" s="38" t="s">
        <v>520</v>
      </c>
      <c r="K116" s="51">
        <v>200000</v>
      </c>
      <c r="L116" s="37"/>
    </row>
    <row r="117" spans="1:12">
      <c r="A117" s="39">
        <v>108</v>
      </c>
      <c r="B117" s="54" t="s">
        <v>188</v>
      </c>
      <c r="C117" s="38" t="s">
        <v>521</v>
      </c>
      <c r="D117" s="38" t="s">
        <v>41</v>
      </c>
      <c r="E117" s="38"/>
      <c r="F117" s="38"/>
      <c r="G117" s="38"/>
      <c r="H117" s="38"/>
      <c r="I117" s="86" t="s">
        <v>535</v>
      </c>
      <c r="J117" s="38" t="s">
        <v>520</v>
      </c>
      <c r="K117" s="51">
        <v>100000</v>
      </c>
      <c r="L117" s="37"/>
    </row>
    <row r="118" spans="1:12">
      <c r="A118" s="39">
        <v>109</v>
      </c>
      <c r="B118" s="54" t="s">
        <v>189</v>
      </c>
      <c r="C118" s="38" t="s">
        <v>521</v>
      </c>
      <c r="D118" s="84" t="s">
        <v>88</v>
      </c>
      <c r="E118" s="38"/>
      <c r="F118" s="38"/>
      <c r="G118" s="38"/>
      <c r="H118" s="38"/>
      <c r="I118" s="86" t="s">
        <v>535</v>
      </c>
      <c r="J118" s="38" t="s">
        <v>520</v>
      </c>
      <c r="K118" s="51">
        <v>500000</v>
      </c>
      <c r="L118" s="37"/>
    </row>
    <row r="119" spans="1:12">
      <c r="A119" s="39">
        <v>110</v>
      </c>
      <c r="B119" s="54" t="s">
        <v>190</v>
      </c>
      <c r="C119" s="38" t="s">
        <v>521</v>
      </c>
      <c r="D119" s="38" t="s">
        <v>41</v>
      </c>
      <c r="E119" s="38"/>
      <c r="F119" s="38"/>
      <c r="G119" s="38"/>
      <c r="H119" s="38"/>
      <c r="I119" s="86" t="s">
        <v>535</v>
      </c>
      <c r="J119" s="38" t="s">
        <v>520</v>
      </c>
      <c r="K119" s="51">
        <v>50000</v>
      </c>
      <c r="L119" s="37"/>
    </row>
    <row r="120" spans="1:12">
      <c r="A120" s="39">
        <v>111</v>
      </c>
      <c r="B120" s="54" t="s">
        <v>191</v>
      </c>
      <c r="C120" s="38" t="s">
        <v>521</v>
      </c>
      <c r="D120" s="38" t="s">
        <v>41</v>
      </c>
      <c r="E120" s="38"/>
      <c r="F120" s="38"/>
      <c r="G120" s="38"/>
      <c r="H120" s="38"/>
      <c r="I120" s="86" t="s">
        <v>535</v>
      </c>
      <c r="J120" s="38" t="s">
        <v>520</v>
      </c>
      <c r="K120" s="51">
        <v>50000</v>
      </c>
      <c r="L120" s="37"/>
    </row>
    <row r="121" spans="1:12">
      <c r="A121" s="39">
        <v>112</v>
      </c>
      <c r="B121" s="54" t="s">
        <v>192</v>
      </c>
      <c r="C121" s="38" t="s">
        <v>521</v>
      </c>
      <c r="D121" s="38" t="s">
        <v>41</v>
      </c>
      <c r="E121" s="38"/>
      <c r="F121" s="38"/>
      <c r="G121" s="38"/>
      <c r="H121" s="38"/>
      <c r="I121" s="86" t="s">
        <v>535</v>
      </c>
      <c r="J121" s="38" t="s">
        <v>520</v>
      </c>
      <c r="K121" s="51">
        <v>50000</v>
      </c>
      <c r="L121" s="37"/>
    </row>
    <row r="122" spans="1:12">
      <c r="A122" s="39">
        <v>113</v>
      </c>
      <c r="B122" s="54" t="s">
        <v>193</v>
      </c>
      <c r="C122" s="38" t="s">
        <v>521</v>
      </c>
      <c r="D122" s="38" t="s">
        <v>41</v>
      </c>
      <c r="E122" s="38"/>
      <c r="F122" s="38"/>
      <c r="G122" s="38"/>
      <c r="H122" s="38"/>
      <c r="I122" s="86" t="s">
        <v>535</v>
      </c>
      <c r="J122" s="38" t="s">
        <v>520</v>
      </c>
      <c r="K122" s="51">
        <v>50000</v>
      </c>
      <c r="L122" s="37"/>
    </row>
    <row r="123" spans="1:12">
      <c r="A123" s="39">
        <v>114</v>
      </c>
      <c r="B123" s="54" t="s">
        <v>194</v>
      </c>
      <c r="C123" s="38" t="s">
        <v>521</v>
      </c>
      <c r="D123" s="38" t="s">
        <v>41</v>
      </c>
      <c r="E123" s="38"/>
      <c r="F123" s="38"/>
      <c r="G123" s="38"/>
      <c r="H123" s="38"/>
      <c r="I123" s="86" t="s">
        <v>535</v>
      </c>
      <c r="J123" s="38" t="s">
        <v>520</v>
      </c>
      <c r="K123" s="51">
        <v>100000</v>
      </c>
      <c r="L123" s="37"/>
    </row>
    <row r="124" spans="1:12">
      <c r="A124" s="39">
        <v>115</v>
      </c>
      <c r="B124" s="54" t="s">
        <v>195</v>
      </c>
      <c r="C124" s="38" t="s">
        <v>521</v>
      </c>
      <c r="D124" s="38" t="s">
        <v>41</v>
      </c>
      <c r="E124" s="38"/>
      <c r="F124" s="38"/>
      <c r="G124" s="38"/>
      <c r="H124" s="38"/>
      <c r="I124" s="86" t="s">
        <v>535</v>
      </c>
      <c r="J124" s="38" t="s">
        <v>520</v>
      </c>
      <c r="K124" s="51">
        <v>600000</v>
      </c>
      <c r="L124" s="37"/>
    </row>
    <row r="125" spans="1:12">
      <c r="A125" s="39">
        <v>116</v>
      </c>
      <c r="B125" s="54" t="s">
        <v>196</v>
      </c>
      <c r="C125" s="38" t="s">
        <v>521</v>
      </c>
      <c r="D125" s="38" t="s">
        <v>41</v>
      </c>
      <c r="E125" s="38"/>
      <c r="F125" s="38"/>
      <c r="G125" s="38"/>
      <c r="H125" s="38"/>
      <c r="I125" s="86" t="s">
        <v>535</v>
      </c>
      <c r="J125" s="38" t="s">
        <v>520</v>
      </c>
      <c r="K125" s="51">
        <v>100000</v>
      </c>
      <c r="L125" s="37"/>
    </row>
    <row r="126" spans="1:12">
      <c r="A126" s="39">
        <v>117</v>
      </c>
      <c r="B126" s="54" t="s">
        <v>197</v>
      </c>
      <c r="C126" s="38" t="s">
        <v>521</v>
      </c>
      <c r="D126" s="38" t="s">
        <v>41</v>
      </c>
      <c r="E126" s="38"/>
      <c r="F126" s="38"/>
      <c r="G126" s="38"/>
      <c r="H126" s="38"/>
      <c r="I126" s="86" t="s">
        <v>535</v>
      </c>
      <c r="J126" s="38" t="s">
        <v>520</v>
      </c>
      <c r="K126" s="51">
        <v>300000</v>
      </c>
      <c r="L126" s="37"/>
    </row>
    <row r="127" spans="1:12">
      <c r="A127" s="39">
        <v>118</v>
      </c>
      <c r="B127" s="54" t="s">
        <v>198</v>
      </c>
      <c r="C127" s="38" t="s">
        <v>521</v>
      </c>
      <c r="D127" s="38" t="s">
        <v>41</v>
      </c>
      <c r="E127" s="38"/>
      <c r="F127" s="38"/>
      <c r="G127" s="38"/>
      <c r="H127" s="38"/>
      <c r="I127" s="86" t="s">
        <v>535</v>
      </c>
      <c r="J127" s="38" t="s">
        <v>520</v>
      </c>
      <c r="K127" s="51">
        <v>500000</v>
      </c>
      <c r="L127" s="37"/>
    </row>
    <row r="128" spans="1:12">
      <c r="A128" s="39">
        <v>119</v>
      </c>
      <c r="B128" s="54" t="s">
        <v>199</v>
      </c>
      <c r="C128" s="38" t="s">
        <v>521</v>
      </c>
      <c r="D128" s="38" t="s">
        <v>41</v>
      </c>
      <c r="E128" s="38"/>
      <c r="F128" s="38"/>
      <c r="G128" s="38"/>
      <c r="H128" s="38"/>
      <c r="I128" s="87" t="s">
        <v>84</v>
      </c>
      <c r="J128" s="38" t="s">
        <v>520</v>
      </c>
      <c r="K128" s="51">
        <v>109440</v>
      </c>
      <c r="L128" s="37"/>
    </row>
    <row r="129" spans="1:12">
      <c r="A129" s="39">
        <v>120</v>
      </c>
      <c r="B129" s="54" t="s">
        <v>200</v>
      </c>
      <c r="C129" s="38" t="s">
        <v>521</v>
      </c>
      <c r="D129" s="38" t="s">
        <v>41</v>
      </c>
      <c r="E129" s="38"/>
      <c r="F129" s="38"/>
      <c r="G129" s="38"/>
      <c r="H129" s="38"/>
      <c r="I129" s="86" t="s">
        <v>535</v>
      </c>
      <c r="J129" s="38" t="s">
        <v>520</v>
      </c>
      <c r="K129" s="51">
        <v>50000</v>
      </c>
      <c r="L129" s="37"/>
    </row>
    <row r="130" spans="1:12">
      <c r="A130" s="39">
        <v>121</v>
      </c>
      <c r="B130" s="54" t="s">
        <v>201</v>
      </c>
      <c r="C130" s="38" t="s">
        <v>521</v>
      </c>
      <c r="D130" s="38" t="s">
        <v>41</v>
      </c>
      <c r="E130" s="38"/>
      <c r="F130" s="38"/>
      <c r="G130" s="38"/>
      <c r="H130" s="38"/>
      <c r="I130" s="86" t="s">
        <v>535</v>
      </c>
      <c r="J130" s="38" t="s">
        <v>520</v>
      </c>
      <c r="K130" s="51">
        <v>50000</v>
      </c>
      <c r="L130" s="37"/>
    </row>
    <row r="131" spans="1:12">
      <c r="A131" s="39">
        <v>122</v>
      </c>
      <c r="B131" s="54" t="s">
        <v>202</v>
      </c>
      <c r="C131" s="38" t="s">
        <v>521</v>
      </c>
      <c r="D131" s="38" t="s">
        <v>41</v>
      </c>
      <c r="E131" s="38"/>
      <c r="F131" s="38"/>
      <c r="G131" s="38"/>
      <c r="H131" s="38"/>
      <c r="I131" s="86" t="s">
        <v>535</v>
      </c>
      <c r="J131" s="38" t="s">
        <v>520</v>
      </c>
      <c r="K131" s="51">
        <v>100000</v>
      </c>
      <c r="L131" s="37"/>
    </row>
    <row r="132" spans="1:12">
      <c r="A132" s="39">
        <v>123</v>
      </c>
      <c r="B132" s="54" t="s">
        <v>203</v>
      </c>
      <c r="C132" s="38" t="s">
        <v>521</v>
      </c>
      <c r="D132" s="38" t="s">
        <v>41</v>
      </c>
      <c r="E132" s="38"/>
      <c r="F132" s="38"/>
      <c r="G132" s="38"/>
      <c r="H132" s="38"/>
      <c r="I132" s="86" t="s">
        <v>535</v>
      </c>
      <c r="J132" s="38" t="s">
        <v>520</v>
      </c>
      <c r="K132" s="51">
        <v>200000</v>
      </c>
      <c r="L132" s="37"/>
    </row>
    <row r="133" spans="1:12">
      <c r="A133" s="39">
        <v>124</v>
      </c>
      <c r="B133" s="54" t="s">
        <v>204</v>
      </c>
      <c r="C133" s="38" t="s">
        <v>521</v>
      </c>
      <c r="D133" s="38" t="s">
        <v>41</v>
      </c>
      <c r="E133" s="38"/>
      <c r="F133" s="38"/>
      <c r="G133" s="38"/>
      <c r="H133" s="38"/>
      <c r="I133" s="86" t="s">
        <v>535</v>
      </c>
      <c r="J133" s="38" t="s">
        <v>520</v>
      </c>
      <c r="K133" s="51">
        <v>300000</v>
      </c>
      <c r="L133" s="85" t="s">
        <v>217</v>
      </c>
    </row>
    <row r="134" spans="1:12">
      <c r="A134" s="39">
        <v>125</v>
      </c>
      <c r="B134" s="54" t="s">
        <v>205</v>
      </c>
      <c r="C134" s="38" t="s">
        <v>521</v>
      </c>
      <c r="D134" s="84" t="s">
        <v>88</v>
      </c>
      <c r="E134" s="38"/>
      <c r="F134" s="38"/>
      <c r="G134" s="38"/>
      <c r="H134" s="38"/>
      <c r="I134" s="86" t="s">
        <v>535</v>
      </c>
      <c r="J134" s="38" t="s">
        <v>520</v>
      </c>
      <c r="K134" s="51">
        <v>200000</v>
      </c>
      <c r="L134" s="37"/>
    </row>
    <row r="135" spans="1:12">
      <c r="A135" s="39">
        <v>126</v>
      </c>
      <c r="B135" s="54" t="s">
        <v>206</v>
      </c>
      <c r="C135" s="38" t="s">
        <v>521</v>
      </c>
      <c r="D135" s="38" t="s">
        <v>41</v>
      </c>
      <c r="E135" s="38"/>
      <c r="F135" s="38"/>
      <c r="G135" s="38"/>
      <c r="H135" s="38"/>
      <c r="I135" s="86" t="s">
        <v>535</v>
      </c>
      <c r="J135" s="38" t="s">
        <v>520</v>
      </c>
      <c r="K135" s="51">
        <v>50000</v>
      </c>
      <c r="L135" s="37"/>
    </row>
    <row r="136" spans="1:12">
      <c r="A136" s="39">
        <v>127</v>
      </c>
      <c r="B136" s="54" t="s">
        <v>207</v>
      </c>
      <c r="C136" s="38" t="s">
        <v>521</v>
      </c>
      <c r="D136" s="38" t="s">
        <v>41</v>
      </c>
      <c r="E136" s="38"/>
      <c r="F136" s="38"/>
      <c r="G136" s="38"/>
      <c r="H136" s="38"/>
      <c r="I136" s="86" t="s">
        <v>535</v>
      </c>
      <c r="J136" s="38" t="s">
        <v>520</v>
      </c>
      <c r="K136" s="51">
        <v>250000</v>
      </c>
      <c r="L136" s="37"/>
    </row>
    <row r="137" spans="1:12">
      <c r="A137" s="39">
        <v>128</v>
      </c>
      <c r="B137" s="54" t="s">
        <v>208</v>
      </c>
      <c r="C137" s="38" t="s">
        <v>521</v>
      </c>
      <c r="D137" s="38" t="s">
        <v>41</v>
      </c>
      <c r="E137" s="38"/>
      <c r="F137" s="38"/>
      <c r="G137" s="38"/>
      <c r="H137" s="38"/>
      <c r="I137" s="86" t="s">
        <v>535</v>
      </c>
      <c r="J137" s="38" t="s">
        <v>520</v>
      </c>
      <c r="K137" s="51">
        <v>200000</v>
      </c>
      <c r="L137" s="37"/>
    </row>
    <row r="138" spans="1:12">
      <c r="A138" s="39">
        <v>129</v>
      </c>
      <c r="B138" s="54" t="s">
        <v>209</v>
      </c>
      <c r="C138" s="38" t="s">
        <v>521</v>
      </c>
      <c r="D138" s="38" t="s">
        <v>41</v>
      </c>
      <c r="E138" s="38"/>
      <c r="F138" s="38"/>
      <c r="G138" s="38"/>
      <c r="H138" s="38"/>
      <c r="I138" s="86" t="s">
        <v>535</v>
      </c>
      <c r="J138" s="38" t="s">
        <v>520</v>
      </c>
      <c r="K138" s="51">
        <v>100000</v>
      </c>
      <c r="L138" s="37"/>
    </row>
    <row r="139" spans="1:12">
      <c r="A139" s="39">
        <v>130</v>
      </c>
      <c r="B139" s="54" t="s">
        <v>210</v>
      </c>
      <c r="C139" s="38" t="s">
        <v>521</v>
      </c>
      <c r="D139" s="38" t="s">
        <v>41</v>
      </c>
      <c r="E139" s="38"/>
      <c r="F139" s="38"/>
      <c r="G139" s="38"/>
      <c r="H139" s="38"/>
      <c r="I139" s="86" t="s">
        <v>535</v>
      </c>
      <c r="J139" s="38" t="s">
        <v>520</v>
      </c>
      <c r="K139" s="51">
        <v>200000</v>
      </c>
      <c r="L139" s="37"/>
    </row>
    <row r="140" spans="1:12">
      <c r="A140" s="39">
        <v>131</v>
      </c>
      <c r="B140" s="54" t="s">
        <v>211</v>
      </c>
      <c r="C140" s="38" t="s">
        <v>521</v>
      </c>
      <c r="D140" s="38" t="s">
        <v>41</v>
      </c>
      <c r="E140" s="38"/>
      <c r="F140" s="38"/>
      <c r="G140" s="38"/>
      <c r="H140" s="38"/>
      <c r="I140" s="86" t="s">
        <v>535</v>
      </c>
      <c r="J140" s="38" t="s">
        <v>520</v>
      </c>
      <c r="K140" s="51">
        <v>100000</v>
      </c>
      <c r="L140" s="37"/>
    </row>
    <row r="141" spans="1:12">
      <c r="A141" s="39">
        <v>132</v>
      </c>
      <c r="B141" s="54" t="s">
        <v>212</v>
      </c>
      <c r="C141" s="38" t="s">
        <v>521</v>
      </c>
      <c r="D141" s="38" t="s">
        <v>41</v>
      </c>
      <c r="E141" s="38"/>
      <c r="F141" s="38"/>
      <c r="G141" s="38"/>
      <c r="H141" s="38"/>
      <c r="I141" s="87" t="s">
        <v>84</v>
      </c>
      <c r="J141" s="38" t="s">
        <v>520</v>
      </c>
      <c r="K141" s="51">
        <v>49220</v>
      </c>
      <c r="L141" s="37"/>
    </row>
    <row r="142" spans="1:12">
      <c r="A142" s="39">
        <v>133</v>
      </c>
      <c r="B142" s="54" t="s">
        <v>213</v>
      </c>
      <c r="C142" s="38" t="s">
        <v>521</v>
      </c>
      <c r="D142" s="38" t="s">
        <v>41</v>
      </c>
      <c r="E142" s="38"/>
      <c r="F142" s="38"/>
      <c r="G142" s="38"/>
      <c r="H142" s="38"/>
      <c r="I142" s="86" t="s">
        <v>535</v>
      </c>
      <c r="J142" s="38" t="s">
        <v>520</v>
      </c>
      <c r="K142" s="51">
        <v>100000</v>
      </c>
      <c r="L142" s="37"/>
    </row>
    <row r="143" spans="1:12">
      <c r="A143" s="39">
        <v>134</v>
      </c>
      <c r="B143" s="54" t="s">
        <v>213</v>
      </c>
      <c r="C143" s="38" t="s">
        <v>521</v>
      </c>
      <c r="D143" s="38" t="s">
        <v>41</v>
      </c>
      <c r="E143" s="38"/>
      <c r="F143" s="38"/>
      <c r="G143" s="38"/>
      <c r="H143" s="38"/>
      <c r="I143" s="86" t="s">
        <v>535</v>
      </c>
      <c r="J143" s="38" t="s">
        <v>520</v>
      </c>
      <c r="K143" s="51">
        <v>300000</v>
      </c>
      <c r="L143" s="85" t="s">
        <v>519</v>
      </c>
    </row>
    <row r="144" spans="1:12">
      <c r="A144" s="39">
        <v>135</v>
      </c>
      <c r="B144" s="54" t="s">
        <v>214</v>
      </c>
      <c r="C144" s="38" t="s">
        <v>521</v>
      </c>
      <c r="D144" s="38" t="s">
        <v>41</v>
      </c>
      <c r="E144" s="38"/>
      <c r="F144" s="38"/>
      <c r="G144" s="38"/>
      <c r="H144" s="38"/>
      <c r="I144" s="86" t="s">
        <v>535</v>
      </c>
      <c r="J144" s="38" t="s">
        <v>520</v>
      </c>
      <c r="K144" s="51">
        <v>300000</v>
      </c>
      <c r="L144" s="37"/>
    </row>
    <row r="145" spans="1:12">
      <c r="A145" s="39">
        <v>136</v>
      </c>
      <c r="B145" s="54" t="s">
        <v>215</v>
      </c>
      <c r="C145" s="38" t="s">
        <v>521</v>
      </c>
      <c r="D145" s="38" t="s">
        <v>41</v>
      </c>
      <c r="E145" s="38"/>
      <c r="F145" s="38"/>
      <c r="G145" s="38"/>
      <c r="H145" s="38"/>
      <c r="I145" s="86" t="s">
        <v>535</v>
      </c>
      <c r="J145" s="38" t="s">
        <v>520</v>
      </c>
      <c r="K145" s="51">
        <v>30000</v>
      </c>
      <c r="L145" s="37"/>
    </row>
    <row r="146" spans="1:12">
      <c r="A146" s="39">
        <v>137</v>
      </c>
      <c r="B146" s="54" t="s">
        <v>216</v>
      </c>
      <c r="C146" s="38" t="s">
        <v>521</v>
      </c>
      <c r="D146" s="38" t="s">
        <v>41</v>
      </c>
      <c r="E146" s="38"/>
      <c r="F146" s="38"/>
      <c r="G146" s="38"/>
      <c r="H146" s="38"/>
      <c r="I146" s="86" t="s">
        <v>535</v>
      </c>
      <c r="J146" s="38" t="s">
        <v>520</v>
      </c>
      <c r="K146" s="51">
        <v>50000</v>
      </c>
      <c r="L146" s="37"/>
    </row>
    <row r="147" spans="1:12">
      <c r="A147" s="39">
        <v>138</v>
      </c>
      <c r="B147" s="53" t="s">
        <v>218</v>
      </c>
      <c r="C147" s="38" t="s">
        <v>521</v>
      </c>
      <c r="D147" s="38" t="s">
        <v>41</v>
      </c>
      <c r="E147" s="38"/>
      <c r="F147" s="38"/>
      <c r="G147" s="38"/>
      <c r="H147" s="38"/>
      <c r="I147" s="86" t="s">
        <v>535</v>
      </c>
      <c r="J147" s="38" t="s">
        <v>520</v>
      </c>
      <c r="K147" s="51">
        <v>320000</v>
      </c>
      <c r="L147" s="37"/>
    </row>
    <row r="148" spans="1:12">
      <c r="A148" s="39">
        <v>139</v>
      </c>
      <c r="B148" s="54" t="s">
        <v>219</v>
      </c>
      <c r="C148" s="38" t="s">
        <v>521</v>
      </c>
      <c r="D148" s="84" t="s">
        <v>88</v>
      </c>
      <c r="E148" s="38"/>
      <c r="F148" s="38"/>
      <c r="G148" s="38"/>
      <c r="H148" s="38"/>
      <c r="I148" s="86" t="s">
        <v>535</v>
      </c>
      <c r="J148" s="38" t="s">
        <v>520</v>
      </c>
      <c r="K148" s="51">
        <v>500000</v>
      </c>
      <c r="L148" s="37"/>
    </row>
    <row r="149" spans="1:12">
      <c r="A149" s="39">
        <v>140</v>
      </c>
      <c r="B149" s="54" t="s">
        <v>220</v>
      </c>
      <c r="C149" s="38" t="s">
        <v>521</v>
      </c>
      <c r="D149" s="38" t="s">
        <v>41</v>
      </c>
      <c r="E149" s="38"/>
      <c r="F149" s="38"/>
      <c r="G149" s="38"/>
      <c r="H149" s="38"/>
      <c r="I149" s="86" t="s">
        <v>535</v>
      </c>
      <c r="J149" s="38" t="s">
        <v>520</v>
      </c>
      <c r="K149" s="51">
        <v>100000</v>
      </c>
      <c r="L149" s="37"/>
    </row>
    <row r="150" spans="1:12">
      <c r="A150" s="39">
        <v>141</v>
      </c>
      <c r="B150" s="54" t="s">
        <v>221</v>
      </c>
      <c r="C150" s="38" t="s">
        <v>521</v>
      </c>
      <c r="D150" s="84" t="s">
        <v>88</v>
      </c>
      <c r="E150" s="38"/>
      <c r="F150" s="38"/>
      <c r="G150" s="38"/>
      <c r="H150" s="38"/>
      <c r="I150" s="86" t="s">
        <v>535</v>
      </c>
      <c r="J150" s="38" t="s">
        <v>520</v>
      </c>
      <c r="K150" s="51">
        <v>500000</v>
      </c>
      <c r="L150" s="37"/>
    </row>
    <row r="151" spans="1:12">
      <c r="A151" s="39">
        <v>142</v>
      </c>
      <c r="B151" s="54" t="s">
        <v>222</v>
      </c>
      <c r="C151" s="38" t="s">
        <v>521</v>
      </c>
      <c r="D151" s="38" t="s">
        <v>41</v>
      </c>
      <c r="E151" s="38"/>
      <c r="F151" s="38"/>
      <c r="G151" s="38"/>
      <c r="H151" s="38"/>
      <c r="I151" s="86" t="s">
        <v>535</v>
      </c>
      <c r="J151" s="38" t="s">
        <v>520</v>
      </c>
      <c r="K151" s="51">
        <v>100000</v>
      </c>
      <c r="L151" s="37"/>
    </row>
    <row r="152" spans="1:12">
      <c r="A152" s="39">
        <v>143</v>
      </c>
      <c r="B152" s="54" t="s">
        <v>223</v>
      </c>
      <c r="C152" s="38" t="s">
        <v>521</v>
      </c>
      <c r="D152" s="38" t="s">
        <v>41</v>
      </c>
      <c r="E152" s="38"/>
      <c r="F152" s="38"/>
      <c r="G152" s="38"/>
      <c r="H152" s="38"/>
      <c r="I152" s="86" t="s">
        <v>535</v>
      </c>
      <c r="J152" s="38" t="s">
        <v>520</v>
      </c>
      <c r="K152" s="51">
        <v>400000</v>
      </c>
      <c r="L152" s="37"/>
    </row>
    <row r="153" spans="1:12">
      <c r="A153" s="39">
        <v>144</v>
      </c>
      <c r="B153" s="54" t="s">
        <v>224</v>
      </c>
      <c r="C153" s="38" t="s">
        <v>521</v>
      </c>
      <c r="D153" s="38" t="s">
        <v>41</v>
      </c>
      <c r="E153" s="38"/>
      <c r="F153" s="38"/>
      <c r="G153" s="38"/>
      <c r="H153" s="38"/>
      <c r="I153" s="86" t="s">
        <v>535</v>
      </c>
      <c r="J153" s="38" t="s">
        <v>520</v>
      </c>
      <c r="K153" s="51">
        <v>100000</v>
      </c>
      <c r="L153" s="37"/>
    </row>
    <row r="154" spans="1:12">
      <c r="A154" s="39">
        <v>145</v>
      </c>
      <c r="B154" s="54" t="s">
        <v>225</v>
      </c>
      <c r="C154" s="38" t="s">
        <v>521</v>
      </c>
      <c r="D154" s="38" t="s">
        <v>41</v>
      </c>
      <c r="E154" s="38"/>
      <c r="F154" s="38"/>
      <c r="G154" s="38"/>
      <c r="H154" s="38"/>
      <c r="I154" s="86" t="s">
        <v>535</v>
      </c>
      <c r="J154" s="38" t="s">
        <v>520</v>
      </c>
      <c r="K154" s="51">
        <v>200000</v>
      </c>
      <c r="L154" s="37"/>
    </row>
    <row r="155" spans="1:12">
      <c r="A155" s="39">
        <v>146</v>
      </c>
      <c r="B155" s="54" t="s">
        <v>226</v>
      </c>
      <c r="C155" s="38" t="s">
        <v>521</v>
      </c>
      <c r="D155" s="38" t="s">
        <v>41</v>
      </c>
      <c r="E155" s="38"/>
      <c r="F155" s="38"/>
      <c r="G155" s="38"/>
      <c r="H155" s="38"/>
      <c r="I155" s="86" t="s">
        <v>535</v>
      </c>
      <c r="J155" s="38" t="s">
        <v>520</v>
      </c>
      <c r="K155" s="51">
        <v>50000</v>
      </c>
      <c r="L155" s="37"/>
    </row>
    <row r="156" spans="1:12">
      <c r="A156" s="39">
        <v>147</v>
      </c>
      <c r="B156" s="54" t="s">
        <v>227</v>
      </c>
      <c r="C156" s="38" t="s">
        <v>521</v>
      </c>
      <c r="D156" s="38" t="s">
        <v>41</v>
      </c>
      <c r="E156" s="38"/>
      <c r="F156" s="38"/>
      <c r="G156" s="38"/>
      <c r="H156" s="38"/>
      <c r="I156" s="86" t="s">
        <v>535</v>
      </c>
      <c r="J156" s="38" t="s">
        <v>520</v>
      </c>
      <c r="K156" s="51">
        <v>100000</v>
      </c>
      <c r="L156" s="37"/>
    </row>
    <row r="157" spans="1:12">
      <c r="A157" s="39">
        <v>148</v>
      </c>
      <c r="B157" s="54" t="s">
        <v>228</v>
      </c>
      <c r="C157" s="38" t="s">
        <v>521</v>
      </c>
      <c r="D157" s="38" t="s">
        <v>41</v>
      </c>
      <c r="E157" s="38"/>
      <c r="F157" s="38"/>
      <c r="G157" s="38"/>
      <c r="H157" s="38"/>
      <c r="I157" s="86" t="s">
        <v>535</v>
      </c>
      <c r="J157" s="38" t="s">
        <v>520</v>
      </c>
      <c r="K157" s="51">
        <v>50000</v>
      </c>
      <c r="L157" s="37"/>
    </row>
    <row r="158" spans="1:12">
      <c r="A158" s="39">
        <v>149</v>
      </c>
      <c r="B158" s="54" t="s">
        <v>229</v>
      </c>
      <c r="C158" s="38" t="s">
        <v>521</v>
      </c>
      <c r="D158" s="38" t="s">
        <v>41</v>
      </c>
      <c r="E158" s="38"/>
      <c r="F158" s="38"/>
      <c r="G158" s="38"/>
      <c r="H158" s="38"/>
      <c r="I158" s="86" t="s">
        <v>535</v>
      </c>
      <c r="J158" s="38" t="s">
        <v>520</v>
      </c>
      <c r="K158" s="51">
        <v>100000</v>
      </c>
      <c r="L158" s="37"/>
    </row>
    <row r="159" spans="1:12">
      <c r="A159" s="39">
        <v>150</v>
      </c>
      <c r="B159" s="54" t="s">
        <v>230</v>
      </c>
      <c r="C159" s="38" t="s">
        <v>521</v>
      </c>
      <c r="D159" s="38" t="s">
        <v>41</v>
      </c>
      <c r="E159" s="38"/>
      <c r="F159" s="38"/>
      <c r="G159" s="38"/>
      <c r="H159" s="38"/>
      <c r="I159" s="86" t="s">
        <v>535</v>
      </c>
      <c r="J159" s="38" t="s">
        <v>520</v>
      </c>
      <c r="K159" s="51">
        <v>50000</v>
      </c>
      <c r="L159" s="37"/>
    </row>
    <row r="160" spans="1:12">
      <c r="A160" s="39">
        <v>151</v>
      </c>
      <c r="B160" s="54" t="s">
        <v>231</v>
      </c>
      <c r="C160" s="38" t="s">
        <v>521</v>
      </c>
      <c r="D160" s="38" t="s">
        <v>41</v>
      </c>
      <c r="E160" s="38"/>
      <c r="F160" s="38"/>
      <c r="G160" s="38"/>
      <c r="H160" s="38"/>
      <c r="I160" s="86" t="s">
        <v>535</v>
      </c>
      <c r="J160" s="38" t="s">
        <v>520</v>
      </c>
      <c r="K160" s="51">
        <v>50000</v>
      </c>
      <c r="L160" s="37"/>
    </row>
    <row r="161" spans="1:12">
      <c r="A161" s="39">
        <v>152</v>
      </c>
      <c r="B161" s="54" t="s">
        <v>232</v>
      </c>
      <c r="C161" s="38" t="s">
        <v>521</v>
      </c>
      <c r="D161" s="38" t="s">
        <v>41</v>
      </c>
      <c r="E161" s="38"/>
      <c r="F161" s="38"/>
      <c r="G161" s="38"/>
      <c r="H161" s="38"/>
      <c r="I161" s="86" t="s">
        <v>535</v>
      </c>
      <c r="J161" s="38" t="s">
        <v>520</v>
      </c>
      <c r="K161" s="51">
        <v>100000</v>
      </c>
      <c r="L161" s="37"/>
    </row>
    <row r="162" spans="1:12">
      <c r="A162" s="39">
        <v>153</v>
      </c>
      <c r="B162" s="54" t="s">
        <v>232</v>
      </c>
      <c r="C162" s="38" t="s">
        <v>521</v>
      </c>
      <c r="D162" s="38" t="s">
        <v>41</v>
      </c>
      <c r="E162" s="38"/>
      <c r="F162" s="38"/>
      <c r="G162" s="38"/>
      <c r="H162" s="38"/>
      <c r="I162" s="86" t="s">
        <v>535</v>
      </c>
      <c r="J162" s="38" t="s">
        <v>520</v>
      </c>
      <c r="K162" s="51">
        <v>500000</v>
      </c>
      <c r="L162" s="37"/>
    </row>
    <row r="163" spans="1:12">
      <c r="A163" s="39">
        <v>154</v>
      </c>
      <c r="B163" s="54" t="s">
        <v>232</v>
      </c>
      <c r="C163" s="38" t="s">
        <v>521</v>
      </c>
      <c r="D163" s="38" t="s">
        <v>41</v>
      </c>
      <c r="E163" s="38"/>
      <c r="F163" s="38"/>
      <c r="G163" s="38"/>
      <c r="H163" s="38"/>
      <c r="I163" s="86" t="s">
        <v>535</v>
      </c>
      <c r="J163" s="38" t="s">
        <v>520</v>
      </c>
      <c r="K163" s="51">
        <v>50000</v>
      </c>
      <c r="L163" s="37"/>
    </row>
    <row r="164" spans="1:12">
      <c r="A164" s="39">
        <v>155</v>
      </c>
      <c r="B164" s="54" t="s">
        <v>232</v>
      </c>
      <c r="C164" s="38" t="s">
        <v>521</v>
      </c>
      <c r="D164" s="38" t="s">
        <v>41</v>
      </c>
      <c r="E164" s="38"/>
      <c r="F164" s="38"/>
      <c r="G164" s="38"/>
      <c r="H164" s="38"/>
      <c r="I164" s="86" t="s">
        <v>535</v>
      </c>
      <c r="J164" s="38" t="s">
        <v>520</v>
      </c>
      <c r="K164" s="51">
        <v>100000</v>
      </c>
      <c r="L164" s="37"/>
    </row>
    <row r="165" spans="1:12">
      <c r="A165" s="39">
        <v>156</v>
      </c>
      <c r="B165" s="54" t="s">
        <v>233</v>
      </c>
      <c r="C165" s="38" t="s">
        <v>521</v>
      </c>
      <c r="D165" s="38" t="s">
        <v>41</v>
      </c>
      <c r="E165" s="38"/>
      <c r="F165" s="38"/>
      <c r="G165" s="38"/>
      <c r="H165" s="38"/>
      <c r="I165" s="86" t="s">
        <v>535</v>
      </c>
      <c r="J165" s="38" t="s">
        <v>520</v>
      </c>
      <c r="K165" s="51">
        <v>500000</v>
      </c>
      <c r="L165" s="37"/>
    </row>
    <row r="166" spans="1:12">
      <c r="A166" s="39">
        <v>157</v>
      </c>
      <c r="B166" s="54" t="s">
        <v>233</v>
      </c>
      <c r="C166" s="38" t="s">
        <v>521</v>
      </c>
      <c r="D166" s="38" t="s">
        <v>41</v>
      </c>
      <c r="E166" s="38"/>
      <c r="F166" s="38"/>
      <c r="G166" s="38"/>
      <c r="H166" s="38"/>
      <c r="I166" s="86" t="s">
        <v>535</v>
      </c>
      <c r="J166" s="38" t="s">
        <v>520</v>
      </c>
      <c r="K166" s="51">
        <v>100000</v>
      </c>
      <c r="L166" s="37"/>
    </row>
    <row r="167" spans="1:12">
      <c r="A167" s="39">
        <v>158</v>
      </c>
      <c r="B167" s="54" t="s">
        <v>234</v>
      </c>
      <c r="C167" s="38" t="s">
        <v>521</v>
      </c>
      <c r="D167" s="38" t="s">
        <v>41</v>
      </c>
      <c r="E167" s="38"/>
      <c r="F167" s="38"/>
      <c r="G167" s="38"/>
      <c r="H167" s="38"/>
      <c r="I167" s="86" t="s">
        <v>535</v>
      </c>
      <c r="J167" s="38" t="s">
        <v>520</v>
      </c>
      <c r="K167" s="51">
        <v>200000</v>
      </c>
      <c r="L167" s="37"/>
    </row>
    <row r="168" spans="1:12">
      <c r="A168" s="39">
        <v>159</v>
      </c>
      <c r="B168" s="54" t="s">
        <v>235</v>
      </c>
      <c r="C168" s="38" t="s">
        <v>521</v>
      </c>
      <c r="D168" s="38" t="s">
        <v>41</v>
      </c>
      <c r="E168" s="38"/>
      <c r="F168" s="38"/>
      <c r="G168" s="38"/>
      <c r="H168" s="38"/>
      <c r="I168" s="86" t="s">
        <v>535</v>
      </c>
      <c r="J168" s="38" t="s">
        <v>520</v>
      </c>
      <c r="K168" s="51">
        <v>400000</v>
      </c>
      <c r="L168" s="37"/>
    </row>
    <row r="169" spans="1:12">
      <c r="A169" s="39">
        <v>160</v>
      </c>
      <c r="B169" s="54" t="s">
        <v>236</v>
      </c>
      <c r="C169" s="38" t="s">
        <v>521</v>
      </c>
      <c r="D169" s="38" t="s">
        <v>41</v>
      </c>
      <c r="E169" s="38"/>
      <c r="F169" s="38"/>
      <c r="G169" s="38"/>
      <c r="H169" s="38"/>
      <c r="I169" s="86" t="s">
        <v>535</v>
      </c>
      <c r="J169" s="38" t="s">
        <v>520</v>
      </c>
      <c r="K169" s="51">
        <v>50000</v>
      </c>
      <c r="L169" s="37"/>
    </row>
    <row r="170" spans="1:12">
      <c r="A170" s="39">
        <v>161</v>
      </c>
      <c r="B170" s="54" t="s">
        <v>236</v>
      </c>
      <c r="C170" s="38" t="s">
        <v>521</v>
      </c>
      <c r="D170" s="38" t="s">
        <v>41</v>
      </c>
      <c r="E170" s="38"/>
      <c r="F170" s="38"/>
      <c r="G170" s="38"/>
      <c r="H170" s="38"/>
      <c r="I170" s="86" t="s">
        <v>535</v>
      </c>
      <c r="J170" s="38" t="s">
        <v>520</v>
      </c>
      <c r="K170" s="51">
        <v>200000</v>
      </c>
      <c r="L170" s="37"/>
    </row>
    <row r="171" spans="1:12">
      <c r="A171" s="39">
        <v>162</v>
      </c>
      <c r="B171" s="54" t="s">
        <v>236</v>
      </c>
      <c r="C171" s="84" t="s">
        <v>280</v>
      </c>
      <c r="D171" s="38" t="s">
        <v>41</v>
      </c>
      <c r="E171" s="38"/>
      <c r="F171" s="38"/>
      <c r="G171" s="38"/>
      <c r="H171" s="38"/>
      <c r="I171" s="86" t="s">
        <v>535</v>
      </c>
      <c r="J171" s="38" t="s">
        <v>520</v>
      </c>
      <c r="K171" s="51">
        <v>100000</v>
      </c>
      <c r="L171" s="37"/>
    </row>
    <row r="172" spans="1:12">
      <c r="A172" s="39">
        <v>163</v>
      </c>
      <c r="B172" s="54" t="s">
        <v>236</v>
      </c>
      <c r="C172" s="84" t="s">
        <v>56</v>
      </c>
      <c r="D172" s="38" t="s">
        <v>41</v>
      </c>
      <c r="E172" s="38"/>
      <c r="F172" s="38"/>
      <c r="G172" s="38"/>
      <c r="H172" s="38"/>
      <c r="I172" s="86" t="s">
        <v>535</v>
      </c>
      <c r="J172" s="38" t="s">
        <v>520</v>
      </c>
      <c r="K172" s="51">
        <v>50000</v>
      </c>
      <c r="L172" s="37"/>
    </row>
    <row r="173" spans="1:12">
      <c r="A173" s="39">
        <v>164</v>
      </c>
      <c r="B173" s="54" t="s">
        <v>236</v>
      </c>
      <c r="C173" s="38" t="s">
        <v>521</v>
      </c>
      <c r="D173" s="38" t="s">
        <v>41</v>
      </c>
      <c r="E173" s="38"/>
      <c r="F173" s="38"/>
      <c r="G173" s="38"/>
      <c r="H173" s="38"/>
      <c r="I173" s="86" t="s">
        <v>535</v>
      </c>
      <c r="J173" s="38" t="s">
        <v>520</v>
      </c>
      <c r="K173" s="51">
        <v>100000</v>
      </c>
      <c r="L173" s="37"/>
    </row>
    <row r="174" spans="1:12">
      <c r="A174" s="39">
        <v>165</v>
      </c>
      <c r="B174" s="54" t="s">
        <v>237</v>
      </c>
      <c r="C174" s="38" t="s">
        <v>521</v>
      </c>
      <c r="D174" s="38" t="s">
        <v>41</v>
      </c>
      <c r="E174" s="38"/>
      <c r="F174" s="38"/>
      <c r="G174" s="38"/>
      <c r="H174" s="38"/>
      <c r="I174" s="86" t="s">
        <v>535</v>
      </c>
      <c r="J174" s="38" t="s">
        <v>520</v>
      </c>
      <c r="K174" s="51">
        <v>100000</v>
      </c>
      <c r="L174" s="37"/>
    </row>
    <row r="175" spans="1:12">
      <c r="A175" s="39">
        <v>166</v>
      </c>
      <c r="B175" s="54" t="s">
        <v>237</v>
      </c>
      <c r="C175" s="38" t="s">
        <v>521</v>
      </c>
      <c r="D175" s="38" t="s">
        <v>41</v>
      </c>
      <c r="E175" s="38"/>
      <c r="F175" s="38"/>
      <c r="G175" s="38"/>
      <c r="H175" s="38"/>
      <c r="I175" s="86" t="s">
        <v>535</v>
      </c>
      <c r="J175" s="38" t="s">
        <v>520</v>
      </c>
      <c r="K175" s="51">
        <v>100000</v>
      </c>
      <c r="L175" s="37"/>
    </row>
    <row r="176" spans="1:12">
      <c r="A176" s="39">
        <v>167</v>
      </c>
      <c r="B176" s="54" t="s">
        <v>237</v>
      </c>
      <c r="C176" s="38" t="s">
        <v>521</v>
      </c>
      <c r="D176" s="38" t="s">
        <v>41</v>
      </c>
      <c r="E176" s="38"/>
      <c r="F176" s="38"/>
      <c r="G176" s="38"/>
      <c r="H176" s="38"/>
      <c r="I176" s="86" t="s">
        <v>535</v>
      </c>
      <c r="J176" s="38" t="s">
        <v>520</v>
      </c>
      <c r="K176" s="51">
        <v>100000</v>
      </c>
      <c r="L176" s="37"/>
    </row>
    <row r="177" spans="1:12">
      <c r="A177" s="39">
        <v>168</v>
      </c>
      <c r="B177" s="54" t="s">
        <v>237</v>
      </c>
      <c r="C177" s="38" t="s">
        <v>521</v>
      </c>
      <c r="D177" s="38" t="s">
        <v>41</v>
      </c>
      <c r="E177" s="38"/>
      <c r="F177" s="38"/>
      <c r="G177" s="38"/>
      <c r="H177" s="38"/>
      <c r="I177" s="86" t="s">
        <v>535</v>
      </c>
      <c r="J177" s="38" t="s">
        <v>520</v>
      </c>
      <c r="K177" s="51">
        <v>100000</v>
      </c>
      <c r="L177" s="37"/>
    </row>
    <row r="178" spans="1:12">
      <c r="A178" s="39">
        <v>169</v>
      </c>
      <c r="B178" s="54" t="s">
        <v>238</v>
      </c>
      <c r="C178" s="38" t="s">
        <v>521</v>
      </c>
      <c r="D178" s="38" t="s">
        <v>41</v>
      </c>
      <c r="E178" s="38"/>
      <c r="F178" s="38"/>
      <c r="G178" s="38"/>
      <c r="H178" s="38"/>
      <c r="I178" s="86" t="s">
        <v>535</v>
      </c>
      <c r="J178" s="38" t="s">
        <v>520</v>
      </c>
      <c r="K178" s="51">
        <v>300000</v>
      </c>
      <c r="L178" s="37"/>
    </row>
    <row r="179" spans="1:12">
      <c r="A179" s="39">
        <v>170</v>
      </c>
      <c r="B179" s="54" t="s">
        <v>239</v>
      </c>
      <c r="C179" s="38" t="s">
        <v>521</v>
      </c>
      <c r="D179" s="38" t="s">
        <v>41</v>
      </c>
      <c r="E179" s="38"/>
      <c r="F179" s="38"/>
      <c r="G179" s="38"/>
      <c r="H179" s="38"/>
      <c r="I179" s="86" t="s">
        <v>535</v>
      </c>
      <c r="J179" s="38" t="s">
        <v>520</v>
      </c>
      <c r="K179" s="51">
        <v>300000</v>
      </c>
      <c r="L179" s="37"/>
    </row>
    <row r="180" spans="1:12">
      <c r="A180" s="39">
        <v>171</v>
      </c>
      <c r="B180" s="54" t="s">
        <v>239</v>
      </c>
      <c r="C180" s="38" t="s">
        <v>521</v>
      </c>
      <c r="D180" s="38" t="s">
        <v>41</v>
      </c>
      <c r="E180" s="38"/>
      <c r="F180" s="38"/>
      <c r="G180" s="38"/>
      <c r="H180" s="38"/>
      <c r="I180" s="86" t="s">
        <v>535</v>
      </c>
      <c r="J180" s="38" t="s">
        <v>520</v>
      </c>
      <c r="K180" s="51">
        <v>100000</v>
      </c>
      <c r="L180" s="37"/>
    </row>
    <row r="181" spans="1:12">
      <c r="A181" s="39">
        <v>172</v>
      </c>
      <c r="B181" s="54" t="s">
        <v>239</v>
      </c>
      <c r="C181" s="38" t="s">
        <v>521</v>
      </c>
      <c r="D181" s="38" t="s">
        <v>41</v>
      </c>
      <c r="E181" s="38"/>
      <c r="F181" s="38"/>
      <c r="G181" s="38"/>
      <c r="H181" s="38"/>
      <c r="I181" s="86" t="s">
        <v>535</v>
      </c>
      <c r="J181" s="38" t="s">
        <v>520</v>
      </c>
      <c r="K181" s="51">
        <v>200000</v>
      </c>
      <c r="L181" s="37"/>
    </row>
    <row r="182" spans="1:12">
      <c r="A182" s="39">
        <v>173</v>
      </c>
      <c r="B182" s="54" t="s">
        <v>240</v>
      </c>
      <c r="C182" s="38" t="s">
        <v>521</v>
      </c>
      <c r="D182" s="38" t="s">
        <v>41</v>
      </c>
      <c r="E182" s="38"/>
      <c r="F182" s="38"/>
      <c r="G182" s="38"/>
      <c r="H182" s="38"/>
      <c r="I182" s="86" t="s">
        <v>535</v>
      </c>
      <c r="J182" s="38" t="s">
        <v>520</v>
      </c>
      <c r="K182" s="51">
        <v>200000</v>
      </c>
      <c r="L182" s="37"/>
    </row>
    <row r="183" spans="1:12">
      <c r="A183" s="39">
        <v>174</v>
      </c>
      <c r="B183" s="54" t="s">
        <v>240</v>
      </c>
      <c r="C183" s="38" t="s">
        <v>521</v>
      </c>
      <c r="D183" s="38" t="s">
        <v>41</v>
      </c>
      <c r="E183" s="38"/>
      <c r="F183" s="38"/>
      <c r="G183" s="38"/>
      <c r="H183" s="38"/>
      <c r="I183" s="86" t="s">
        <v>535</v>
      </c>
      <c r="J183" s="38" t="s">
        <v>520</v>
      </c>
      <c r="K183" s="51">
        <v>100000</v>
      </c>
      <c r="L183" s="37"/>
    </row>
    <row r="184" spans="1:12">
      <c r="A184" s="39">
        <v>175</v>
      </c>
      <c r="B184" s="54" t="s">
        <v>240</v>
      </c>
      <c r="C184" s="38" t="s">
        <v>521</v>
      </c>
      <c r="D184" s="38" t="s">
        <v>41</v>
      </c>
      <c r="E184" s="38"/>
      <c r="F184" s="38"/>
      <c r="G184" s="38"/>
      <c r="H184" s="38"/>
      <c r="I184" s="86" t="s">
        <v>535</v>
      </c>
      <c r="J184" s="38" t="s">
        <v>520</v>
      </c>
      <c r="K184" s="51">
        <v>500000</v>
      </c>
      <c r="L184" s="37"/>
    </row>
    <row r="185" spans="1:12">
      <c r="A185" s="39">
        <v>176</v>
      </c>
      <c r="B185" s="54" t="s">
        <v>240</v>
      </c>
      <c r="C185" s="38" t="s">
        <v>521</v>
      </c>
      <c r="D185" s="38" t="s">
        <v>41</v>
      </c>
      <c r="E185" s="38"/>
      <c r="F185" s="38"/>
      <c r="G185" s="38"/>
      <c r="H185" s="38"/>
      <c r="I185" s="86" t="s">
        <v>535</v>
      </c>
      <c r="J185" s="38" t="s">
        <v>520</v>
      </c>
      <c r="K185" s="51">
        <v>500000</v>
      </c>
      <c r="L185" s="37"/>
    </row>
    <row r="186" spans="1:12">
      <c r="A186" s="39">
        <v>177</v>
      </c>
      <c r="B186" s="54" t="s">
        <v>240</v>
      </c>
      <c r="C186" s="38" t="s">
        <v>521</v>
      </c>
      <c r="D186" s="38" t="s">
        <v>41</v>
      </c>
      <c r="E186" s="38"/>
      <c r="F186" s="38"/>
      <c r="G186" s="38"/>
      <c r="H186" s="38"/>
      <c r="I186" s="86" t="s">
        <v>535</v>
      </c>
      <c r="J186" s="38" t="s">
        <v>520</v>
      </c>
      <c r="K186" s="51">
        <v>100000</v>
      </c>
      <c r="L186" s="37"/>
    </row>
    <row r="187" spans="1:12">
      <c r="A187" s="39">
        <v>178</v>
      </c>
      <c r="B187" s="54" t="s">
        <v>240</v>
      </c>
      <c r="C187" s="38" t="s">
        <v>521</v>
      </c>
      <c r="D187" s="38" t="s">
        <v>41</v>
      </c>
      <c r="E187" s="38"/>
      <c r="F187" s="38"/>
      <c r="G187" s="38"/>
      <c r="H187" s="38"/>
      <c r="I187" s="86" t="s">
        <v>535</v>
      </c>
      <c r="J187" s="38" t="s">
        <v>520</v>
      </c>
      <c r="K187" s="51">
        <v>200000</v>
      </c>
      <c r="L187" s="37"/>
    </row>
    <row r="188" spans="1:12">
      <c r="A188" s="39">
        <v>179</v>
      </c>
      <c r="B188" s="54" t="s">
        <v>240</v>
      </c>
      <c r="C188" s="38" t="s">
        <v>521</v>
      </c>
      <c r="D188" s="38" t="s">
        <v>41</v>
      </c>
      <c r="E188" s="38"/>
      <c r="F188" s="38"/>
      <c r="G188" s="38"/>
      <c r="H188" s="38"/>
      <c r="I188" s="86" t="s">
        <v>535</v>
      </c>
      <c r="J188" s="38" t="s">
        <v>520</v>
      </c>
      <c r="K188" s="51">
        <v>500000</v>
      </c>
      <c r="L188" s="37"/>
    </row>
    <row r="189" spans="1:12">
      <c r="A189" s="39">
        <v>180</v>
      </c>
      <c r="B189" s="54" t="s">
        <v>241</v>
      </c>
      <c r="C189" s="38" t="s">
        <v>521</v>
      </c>
      <c r="D189" s="38" t="s">
        <v>41</v>
      </c>
      <c r="E189" s="38"/>
      <c r="F189" s="38"/>
      <c r="G189" s="38"/>
      <c r="H189" s="38"/>
      <c r="I189" s="86" t="s">
        <v>535</v>
      </c>
      <c r="J189" s="38" t="s">
        <v>520</v>
      </c>
      <c r="K189" s="51">
        <v>50000</v>
      </c>
      <c r="L189" s="37"/>
    </row>
    <row r="190" spans="1:12">
      <c r="A190" s="39">
        <v>181</v>
      </c>
      <c r="B190" s="54" t="s">
        <v>241</v>
      </c>
      <c r="C190" s="38" t="s">
        <v>521</v>
      </c>
      <c r="D190" s="38" t="s">
        <v>41</v>
      </c>
      <c r="E190" s="38"/>
      <c r="F190" s="38"/>
      <c r="G190" s="38"/>
      <c r="H190" s="38"/>
      <c r="I190" s="86" t="s">
        <v>535</v>
      </c>
      <c r="J190" s="38" t="s">
        <v>520</v>
      </c>
      <c r="K190" s="51">
        <v>30000</v>
      </c>
      <c r="L190" s="37"/>
    </row>
    <row r="191" spans="1:12">
      <c r="A191" s="39">
        <v>182</v>
      </c>
      <c r="B191" s="54" t="s">
        <v>242</v>
      </c>
      <c r="C191" s="38" t="s">
        <v>521</v>
      </c>
      <c r="D191" s="38" t="s">
        <v>41</v>
      </c>
      <c r="E191" s="38"/>
      <c r="F191" s="38"/>
      <c r="G191" s="38"/>
      <c r="H191" s="38"/>
      <c r="I191" s="86" t="s">
        <v>535</v>
      </c>
      <c r="J191" s="38" t="s">
        <v>520</v>
      </c>
      <c r="K191" s="51">
        <v>400000</v>
      </c>
      <c r="L191" s="37"/>
    </row>
    <row r="192" spans="1:12">
      <c r="A192" s="39">
        <v>183</v>
      </c>
      <c r="B192" s="54" t="s">
        <v>243</v>
      </c>
      <c r="C192" s="38" t="s">
        <v>521</v>
      </c>
      <c r="D192" s="38" t="s">
        <v>41</v>
      </c>
      <c r="E192" s="38"/>
      <c r="F192" s="38"/>
      <c r="G192" s="38"/>
      <c r="H192" s="38"/>
      <c r="I192" s="86" t="s">
        <v>535</v>
      </c>
      <c r="J192" s="38" t="s">
        <v>520</v>
      </c>
      <c r="K192" s="51">
        <v>100000</v>
      </c>
      <c r="L192" s="37"/>
    </row>
    <row r="193" spans="1:12">
      <c r="A193" s="39">
        <v>184</v>
      </c>
      <c r="B193" s="54" t="s">
        <v>243</v>
      </c>
      <c r="C193" s="38" t="s">
        <v>521</v>
      </c>
      <c r="D193" s="38" t="s">
        <v>41</v>
      </c>
      <c r="E193" s="38"/>
      <c r="F193" s="38"/>
      <c r="G193" s="38"/>
      <c r="H193" s="38"/>
      <c r="I193" s="86" t="s">
        <v>535</v>
      </c>
      <c r="J193" s="38" t="s">
        <v>520</v>
      </c>
      <c r="K193" s="51">
        <v>300000</v>
      </c>
      <c r="L193" s="37"/>
    </row>
    <row r="194" spans="1:12">
      <c r="A194" s="39">
        <v>185</v>
      </c>
      <c r="B194" s="54" t="s">
        <v>243</v>
      </c>
      <c r="C194" s="38" t="s">
        <v>521</v>
      </c>
      <c r="D194" s="38" t="s">
        <v>41</v>
      </c>
      <c r="E194" s="38"/>
      <c r="F194" s="38"/>
      <c r="G194" s="38"/>
      <c r="H194" s="38"/>
      <c r="I194" s="86" t="s">
        <v>535</v>
      </c>
      <c r="J194" s="38" t="s">
        <v>520</v>
      </c>
      <c r="K194" s="51">
        <v>100000</v>
      </c>
      <c r="L194" s="37"/>
    </row>
    <row r="195" spans="1:12">
      <c r="A195" s="39">
        <v>186</v>
      </c>
      <c r="B195" s="54" t="s">
        <v>244</v>
      </c>
      <c r="C195" s="38" t="s">
        <v>521</v>
      </c>
      <c r="D195" s="38" t="s">
        <v>41</v>
      </c>
      <c r="E195" s="38"/>
      <c r="F195" s="38"/>
      <c r="G195" s="38"/>
      <c r="H195" s="38"/>
      <c r="I195" s="86" t="s">
        <v>535</v>
      </c>
      <c r="J195" s="38" t="s">
        <v>520</v>
      </c>
      <c r="K195" s="51">
        <v>100000</v>
      </c>
      <c r="L195" s="37"/>
    </row>
    <row r="196" spans="1:12">
      <c r="A196" s="39">
        <v>187</v>
      </c>
      <c r="B196" s="54" t="s">
        <v>245</v>
      </c>
      <c r="C196" s="38" t="s">
        <v>521</v>
      </c>
      <c r="D196" s="38" t="s">
        <v>41</v>
      </c>
      <c r="E196" s="38"/>
      <c r="F196" s="38"/>
      <c r="G196" s="38"/>
      <c r="H196" s="38"/>
      <c r="I196" s="86" t="s">
        <v>535</v>
      </c>
      <c r="J196" s="38" t="s">
        <v>520</v>
      </c>
      <c r="K196" s="51">
        <v>900000</v>
      </c>
      <c r="L196" s="37"/>
    </row>
    <row r="197" spans="1:12">
      <c r="A197" s="39">
        <v>188</v>
      </c>
      <c r="B197" s="54" t="s">
        <v>246</v>
      </c>
      <c r="C197" s="38" t="s">
        <v>521</v>
      </c>
      <c r="D197" s="38" t="s">
        <v>41</v>
      </c>
      <c r="E197" s="38"/>
      <c r="F197" s="38"/>
      <c r="G197" s="38"/>
      <c r="H197" s="38"/>
      <c r="I197" s="86" t="s">
        <v>535</v>
      </c>
      <c r="J197" s="38" t="s">
        <v>520</v>
      </c>
      <c r="K197" s="51">
        <v>500000</v>
      </c>
      <c r="L197" s="37"/>
    </row>
    <row r="198" spans="1:12">
      <c r="A198" s="39">
        <v>189</v>
      </c>
      <c r="B198" s="54" t="s">
        <v>247</v>
      </c>
      <c r="C198" s="38" t="s">
        <v>521</v>
      </c>
      <c r="D198" s="38" t="s">
        <v>41</v>
      </c>
      <c r="E198" s="38"/>
      <c r="F198" s="38"/>
      <c r="G198" s="38"/>
      <c r="H198" s="38"/>
      <c r="I198" s="86" t="s">
        <v>535</v>
      </c>
      <c r="J198" s="38" t="s">
        <v>520</v>
      </c>
      <c r="K198" s="51">
        <v>30000</v>
      </c>
      <c r="L198" s="37"/>
    </row>
    <row r="199" spans="1:12">
      <c r="A199" s="39">
        <v>190</v>
      </c>
      <c r="B199" s="54" t="s">
        <v>248</v>
      </c>
      <c r="C199" s="38" t="s">
        <v>521</v>
      </c>
      <c r="D199" s="38" t="s">
        <v>41</v>
      </c>
      <c r="E199" s="38"/>
      <c r="F199" s="38"/>
      <c r="G199" s="38"/>
      <c r="H199" s="38"/>
      <c r="I199" s="86" t="s">
        <v>535</v>
      </c>
      <c r="J199" s="38" t="s">
        <v>520</v>
      </c>
      <c r="K199" s="51">
        <v>500000</v>
      </c>
      <c r="L199" s="37"/>
    </row>
    <row r="200" spans="1:12">
      <c r="A200" s="39">
        <v>191</v>
      </c>
      <c r="B200" s="54" t="s">
        <v>249</v>
      </c>
      <c r="C200" s="38" t="s">
        <v>521</v>
      </c>
      <c r="D200" s="38" t="s">
        <v>41</v>
      </c>
      <c r="E200" s="38"/>
      <c r="F200" s="38"/>
      <c r="G200" s="38"/>
      <c r="H200" s="38"/>
      <c r="I200" s="86" t="s">
        <v>535</v>
      </c>
      <c r="J200" s="38" t="s">
        <v>520</v>
      </c>
      <c r="K200" s="51">
        <v>50000</v>
      </c>
      <c r="L200" s="37"/>
    </row>
    <row r="201" spans="1:12">
      <c r="A201" s="39">
        <v>192</v>
      </c>
      <c r="B201" s="54" t="s">
        <v>249</v>
      </c>
      <c r="C201" s="38" t="s">
        <v>521</v>
      </c>
      <c r="D201" s="38" t="s">
        <v>41</v>
      </c>
      <c r="E201" s="38"/>
      <c r="F201" s="38"/>
      <c r="G201" s="38"/>
      <c r="H201" s="38"/>
      <c r="I201" s="86" t="s">
        <v>535</v>
      </c>
      <c r="J201" s="38" t="s">
        <v>520</v>
      </c>
      <c r="K201" s="51">
        <v>50000</v>
      </c>
      <c r="L201" s="37"/>
    </row>
    <row r="202" spans="1:12">
      <c r="A202" s="39">
        <v>193</v>
      </c>
      <c r="B202" s="54" t="s">
        <v>249</v>
      </c>
      <c r="C202" s="38" t="s">
        <v>521</v>
      </c>
      <c r="D202" s="38" t="s">
        <v>41</v>
      </c>
      <c r="E202" s="38"/>
      <c r="F202" s="38"/>
      <c r="G202" s="38"/>
      <c r="H202" s="38"/>
      <c r="I202" s="86" t="s">
        <v>535</v>
      </c>
      <c r="J202" s="38" t="s">
        <v>520</v>
      </c>
      <c r="K202" s="51">
        <v>50000</v>
      </c>
      <c r="L202" s="37"/>
    </row>
    <row r="203" spans="1:12">
      <c r="A203" s="39">
        <v>194</v>
      </c>
      <c r="B203" s="54" t="s">
        <v>250</v>
      </c>
      <c r="C203" s="38" t="s">
        <v>521</v>
      </c>
      <c r="D203" s="38" t="s">
        <v>41</v>
      </c>
      <c r="E203" s="38"/>
      <c r="F203" s="38"/>
      <c r="G203" s="38"/>
      <c r="H203" s="38"/>
      <c r="I203" s="86" t="s">
        <v>535</v>
      </c>
      <c r="J203" s="38" t="s">
        <v>520</v>
      </c>
      <c r="K203" s="51">
        <v>200000</v>
      </c>
      <c r="L203" s="37"/>
    </row>
    <row r="204" spans="1:12">
      <c r="A204" s="39">
        <v>195</v>
      </c>
      <c r="B204" s="54" t="s">
        <v>250</v>
      </c>
      <c r="C204" s="38" t="s">
        <v>521</v>
      </c>
      <c r="D204" s="38" t="s">
        <v>41</v>
      </c>
      <c r="E204" s="38"/>
      <c r="F204" s="38"/>
      <c r="G204" s="38"/>
      <c r="H204" s="38"/>
      <c r="I204" s="86" t="s">
        <v>535</v>
      </c>
      <c r="J204" s="38" t="s">
        <v>520</v>
      </c>
      <c r="K204" s="51">
        <v>200000</v>
      </c>
      <c r="L204" s="37"/>
    </row>
    <row r="205" spans="1:12">
      <c r="A205" s="39">
        <v>196</v>
      </c>
      <c r="B205" s="54" t="s">
        <v>250</v>
      </c>
      <c r="C205" s="38" t="s">
        <v>521</v>
      </c>
      <c r="D205" s="38" t="s">
        <v>41</v>
      </c>
      <c r="E205" s="38"/>
      <c r="F205" s="38"/>
      <c r="G205" s="38"/>
      <c r="H205" s="38"/>
      <c r="I205" s="86" t="s">
        <v>535</v>
      </c>
      <c r="J205" s="38" t="s">
        <v>520</v>
      </c>
      <c r="K205" s="51">
        <v>100000</v>
      </c>
      <c r="L205" s="37"/>
    </row>
    <row r="206" spans="1:12">
      <c r="A206" s="39">
        <v>197</v>
      </c>
      <c r="B206" s="54" t="s">
        <v>250</v>
      </c>
      <c r="C206" s="38" t="s">
        <v>521</v>
      </c>
      <c r="D206" s="38" t="s">
        <v>41</v>
      </c>
      <c r="E206" s="38"/>
      <c r="F206" s="38"/>
      <c r="G206" s="38"/>
      <c r="H206" s="38"/>
      <c r="I206" s="86" t="s">
        <v>535</v>
      </c>
      <c r="J206" s="38" t="s">
        <v>520</v>
      </c>
      <c r="K206" s="51">
        <v>100000</v>
      </c>
      <c r="L206" s="37"/>
    </row>
    <row r="207" spans="1:12">
      <c r="A207" s="39">
        <v>198</v>
      </c>
      <c r="B207" s="54" t="s">
        <v>251</v>
      </c>
      <c r="C207" s="38" t="s">
        <v>521</v>
      </c>
      <c r="D207" s="38" t="s">
        <v>41</v>
      </c>
      <c r="E207" s="38"/>
      <c r="F207" s="38"/>
      <c r="G207" s="38"/>
      <c r="H207" s="38"/>
      <c r="I207" s="86" t="s">
        <v>535</v>
      </c>
      <c r="J207" s="38" t="s">
        <v>520</v>
      </c>
      <c r="K207" s="51">
        <v>300000</v>
      </c>
      <c r="L207" s="37"/>
    </row>
    <row r="208" spans="1:12">
      <c r="A208" s="39">
        <v>199</v>
      </c>
      <c r="B208" s="54" t="s">
        <v>251</v>
      </c>
      <c r="C208" s="38" t="s">
        <v>521</v>
      </c>
      <c r="D208" s="38" t="s">
        <v>41</v>
      </c>
      <c r="E208" s="38"/>
      <c r="F208" s="38"/>
      <c r="G208" s="38"/>
      <c r="H208" s="38"/>
      <c r="I208" s="86" t="s">
        <v>535</v>
      </c>
      <c r="J208" s="38" t="s">
        <v>520</v>
      </c>
      <c r="K208" s="51">
        <v>100000</v>
      </c>
      <c r="L208" s="37"/>
    </row>
    <row r="209" spans="1:12">
      <c r="A209" s="39">
        <v>200</v>
      </c>
      <c r="B209" s="54" t="s">
        <v>251</v>
      </c>
      <c r="C209" s="38" t="s">
        <v>521</v>
      </c>
      <c r="D209" s="38" t="s">
        <v>41</v>
      </c>
      <c r="E209" s="38"/>
      <c r="F209" s="38"/>
      <c r="G209" s="38"/>
      <c r="H209" s="38"/>
      <c r="I209" s="86" t="s">
        <v>535</v>
      </c>
      <c r="J209" s="38" t="s">
        <v>520</v>
      </c>
      <c r="K209" s="51">
        <v>100000</v>
      </c>
      <c r="L209" s="37"/>
    </row>
    <row r="210" spans="1:12">
      <c r="A210" s="39">
        <v>201</v>
      </c>
      <c r="B210" s="54" t="s">
        <v>252</v>
      </c>
      <c r="C210" s="38" t="s">
        <v>521</v>
      </c>
      <c r="D210" s="38" t="s">
        <v>41</v>
      </c>
      <c r="E210" s="38"/>
      <c r="F210" s="38"/>
      <c r="G210" s="38"/>
      <c r="H210" s="38"/>
      <c r="I210" s="86" t="s">
        <v>535</v>
      </c>
      <c r="J210" s="38" t="s">
        <v>520</v>
      </c>
      <c r="K210" s="51">
        <v>100000</v>
      </c>
      <c r="L210" s="37"/>
    </row>
    <row r="211" spans="1:12">
      <c r="A211" s="39">
        <v>202</v>
      </c>
      <c r="B211" s="54" t="s">
        <v>253</v>
      </c>
      <c r="C211" s="38" t="s">
        <v>521</v>
      </c>
      <c r="D211" s="38" t="s">
        <v>41</v>
      </c>
      <c r="E211" s="38"/>
      <c r="F211" s="38"/>
      <c r="G211" s="38"/>
      <c r="H211" s="38"/>
      <c r="I211" s="86" t="s">
        <v>535</v>
      </c>
      <c r="J211" s="38" t="s">
        <v>520</v>
      </c>
      <c r="K211" s="51">
        <v>400000</v>
      </c>
      <c r="L211" s="37"/>
    </row>
    <row r="212" spans="1:12">
      <c r="A212" s="39">
        <v>203</v>
      </c>
      <c r="B212" s="54" t="s">
        <v>253</v>
      </c>
      <c r="C212" s="38" t="s">
        <v>521</v>
      </c>
      <c r="D212" s="38" t="s">
        <v>41</v>
      </c>
      <c r="E212" s="38"/>
      <c r="F212" s="38"/>
      <c r="G212" s="38"/>
      <c r="H212" s="38"/>
      <c r="I212" s="86" t="s">
        <v>535</v>
      </c>
      <c r="J212" s="38" t="s">
        <v>520</v>
      </c>
      <c r="K212" s="51">
        <v>220000</v>
      </c>
      <c r="L212" s="37"/>
    </row>
    <row r="213" spans="1:12">
      <c r="A213" s="39">
        <v>204</v>
      </c>
      <c r="B213" s="54" t="s">
        <v>254</v>
      </c>
      <c r="C213" s="38" t="s">
        <v>521</v>
      </c>
      <c r="D213" s="38" t="s">
        <v>41</v>
      </c>
      <c r="E213" s="38"/>
      <c r="F213" s="38"/>
      <c r="G213" s="38"/>
      <c r="H213" s="38"/>
      <c r="I213" s="86" t="s">
        <v>535</v>
      </c>
      <c r="J213" s="38" t="s">
        <v>520</v>
      </c>
      <c r="K213" s="51">
        <v>50000</v>
      </c>
      <c r="L213" s="37"/>
    </row>
    <row r="214" spans="1:12">
      <c r="A214" s="39">
        <v>205</v>
      </c>
      <c r="B214" s="54" t="s">
        <v>255</v>
      </c>
      <c r="C214" s="38" t="s">
        <v>521</v>
      </c>
      <c r="D214" s="38" t="s">
        <v>41</v>
      </c>
      <c r="E214" s="38"/>
      <c r="F214" s="38"/>
      <c r="G214" s="38"/>
      <c r="H214" s="38"/>
      <c r="I214" s="86" t="s">
        <v>535</v>
      </c>
      <c r="J214" s="38" t="s">
        <v>520</v>
      </c>
      <c r="K214" s="51">
        <v>500000</v>
      </c>
      <c r="L214" s="37"/>
    </row>
    <row r="215" spans="1:12">
      <c r="A215" s="39">
        <v>206</v>
      </c>
      <c r="B215" s="54" t="s">
        <v>256</v>
      </c>
      <c r="C215" s="38" t="s">
        <v>521</v>
      </c>
      <c r="D215" s="38" t="s">
        <v>41</v>
      </c>
      <c r="E215" s="38"/>
      <c r="F215" s="38"/>
      <c r="G215" s="38"/>
      <c r="H215" s="38"/>
      <c r="I215" s="86" t="s">
        <v>535</v>
      </c>
      <c r="J215" s="38" t="s">
        <v>520</v>
      </c>
      <c r="K215" s="51">
        <v>500000</v>
      </c>
      <c r="L215" s="37"/>
    </row>
    <row r="216" spans="1:12">
      <c r="A216" s="39">
        <v>207</v>
      </c>
      <c r="B216" s="54" t="s">
        <v>257</v>
      </c>
      <c r="C216" s="38" t="s">
        <v>521</v>
      </c>
      <c r="D216" s="38" t="s">
        <v>41</v>
      </c>
      <c r="E216" s="38"/>
      <c r="F216" s="38"/>
      <c r="G216" s="38"/>
      <c r="H216" s="38"/>
      <c r="I216" s="86" t="s">
        <v>535</v>
      </c>
      <c r="J216" s="38" t="s">
        <v>520</v>
      </c>
      <c r="K216" s="51">
        <v>200000</v>
      </c>
      <c r="L216" s="37"/>
    </row>
    <row r="217" spans="1:12">
      <c r="A217" s="39">
        <v>208</v>
      </c>
      <c r="B217" s="54" t="s">
        <v>258</v>
      </c>
      <c r="C217" s="38" t="s">
        <v>521</v>
      </c>
      <c r="D217" s="38" t="s">
        <v>41</v>
      </c>
      <c r="E217" s="38"/>
      <c r="F217" s="38"/>
      <c r="G217" s="38"/>
      <c r="H217" s="38"/>
      <c r="I217" s="86" t="s">
        <v>535</v>
      </c>
      <c r="J217" s="38" t="s">
        <v>520</v>
      </c>
      <c r="K217" s="51">
        <v>100000</v>
      </c>
      <c r="L217" s="37"/>
    </row>
    <row r="218" spans="1:12">
      <c r="A218" s="39">
        <v>209</v>
      </c>
      <c r="B218" s="54" t="s">
        <v>258</v>
      </c>
      <c r="C218" s="38" t="s">
        <v>521</v>
      </c>
      <c r="D218" s="38" t="s">
        <v>41</v>
      </c>
      <c r="E218" s="38"/>
      <c r="F218" s="38"/>
      <c r="G218" s="38"/>
      <c r="H218" s="38"/>
      <c r="I218" s="86" t="s">
        <v>535</v>
      </c>
      <c r="J218" s="38" t="s">
        <v>520</v>
      </c>
      <c r="K218" s="51">
        <v>100000</v>
      </c>
      <c r="L218" s="37"/>
    </row>
    <row r="219" spans="1:12">
      <c r="A219" s="39">
        <v>210</v>
      </c>
      <c r="B219" s="54" t="s">
        <v>258</v>
      </c>
      <c r="C219" s="38" t="s">
        <v>521</v>
      </c>
      <c r="D219" s="38" t="s">
        <v>41</v>
      </c>
      <c r="E219" s="38"/>
      <c r="F219" s="38"/>
      <c r="G219" s="38"/>
      <c r="H219" s="38"/>
      <c r="I219" s="86" t="s">
        <v>535</v>
      </c>
      <c r="J219" s="38" t="s">
        <v>520</v>
      </c>
      <c r="K219" s="51">
        <v>100000</v>
      </c>
      <c r="L219" s="37"/>
    </row>
    <row r="220" spans="1:12">
      <c r="A220" s="39">
        <v>211</v>
      </c>
      <c r="B220" s="54" t="s">
        <v>259</v>
      </c>
      <c r="C220" s="38" t="s">
        <v>521</v>
      </c>
      <c r="D220" s="38" t="s">
        <v>41</v>
      </c>
      <c r="E220" s="38"/>
      <c r="F220" s="38"/>
      <c r="G220" s="38"/>
      <c r="H220" s="38"/>
      <c r="I220" s="86" t="s">
        <v>535</v>
      </c>
      <c r="J220" s="38" t="s">
        <v>520</v>
      </c>
      <c r="K220" s="51">
        <v>500000</v>
      </c>
      <c r="L220" s="37"/>
    </row>
    <row r="221" spans="1:12">
      <c r="A221" s="39">
        <v>212</v>
      </c>
      <c r="B221" s="54" t="s">
        <v>259</v>
      </c>
      <c r="C221" s="38" t="s">
        <v>521</v>
      </c>
      <c r="D221" s="38" t="s">
        <v>41</v>
      </c>
      <c r="E221" s="38"/>
      <c r="F221" s="38"/>
      <c r="G221" s="38"/>
      <c r="H221" s="38"/>
      <c r="I221" s="86" t="s">
        <v>535</v>
      </c>
      <c r="J221" s="38" t="s">
        <v>520</v>
      </c>
      <c r="K221" s="51">
        <v>200000</v>
      </c>
      <c r="L221" s="37"/>
    </row>
    <row r="222" spans="1:12">
      <c r="A222" s="39">
        <v>213</v>
      </c>
      <c r="B222" s="54" t="s">
        <v>259</v>
      </c>
      <c r="C222" s="38" t="s">
        <v>521</v>
      </c>
      <c r="D222" s="38" t="s">
        <v>41</v>
      </c>
      <c r="E222" s="38"/>
      <c r="F222" s="38"/>
      <c r="G222" s="38"/>
      <c r="H222" s="38"/>
      <c r="I222" s="86" t="s">
        <v>535</v>
      </c>
      <c r="J222" s="38" t="s">
        <v>520</v>
      </c>
      <c r="K222" s="51">
        <v>50000</v>
      </c>
      <c r="L222" s="37"/>
    </row>
    <row r="223" spans="1:12">
      <c r="A223" s="39">
        <v>214</v>
      </c>
      <c r="B223" s="54" t="s">
        <v>259</v>
      </c>
      <c r="C223" s="38" t="s">
        <v>521</v>
      </c>
      <c r="D223" s="38" t="s">
        <v>41</v>
      </c>
      <c r="E223" s="38"/>
      <c r="F223" s="38"/>
      <c r="G223" s="38"/>
      <c r="H223" s="38"/>
      <c r="I223" s="86" t="s">
        <v>535</v>
      </c>
      <c r="J223" s="38" t="s">
        <v>520</v>
      </c>
      <c r="K223" s="51">
        <v>50000</v>
      </c>
      <c r="L223" s="37"/>
    </row>
    <row r="224" spans="1:12">
      <c r="A224" s="39">
        <v>215</v>
      </c>
      <c r="B224" s="54" t="s">
        <v>260</v>
      </c>
      <c r="C224" s="38" t="s">
        <v>521</v>
      </c>
      <c r="D224" s="38" t="s">
        <v>41</v>
      </c>
      <c r="E224" s="38"/>
      <c r="F224" s="38"/>
      <c r="G224" s="38"/>
      <c r="H224" s="38"/>
      <c r="I224" s="86" t="s">
        <v>535</v>
      </c>
      <c r="J224" s="38" t="s">
        <v>520</v>
      </c>
      <c r="K224" s="51">
        <v>100000</v>
      </c>
      <c r="L224" s="37"/>
    </row>
    <row r="225" spans="1:12">
      <c r="A225" s="39">
        <v>216</v>
      </c>
      <c r="B225" s="54" t="s">
        <v>260</v>
      </c>
      <c r="C225" s="38" t="s">
        <v>521</v>
      </c>
      <c r="D225" s="38" t="s">
        <v>41</v>
      </c>
      <c r="E225" s="38"/>
      <c r="F225" s="38"/>
      <c r="G225" s="38"/>
      <c r="H225" s="38"/>
      <c r="I225" s="86" t="s">
        <v>535</v>
      </c>
      <c r="J225" s="38" t="s">
        <v>520</v>
      </c>
      <c r="K225" s="51">
        <v>100000</v>
      </c>
      <c r="L225" s="37"/>
    </row>
    <row r="226" spans="1:12">
      <c r="A226" s="39">
        <v>217</v>
      </c>
      <c r="B226" s="54" t="s">
        <v>261</v>
      </c>
      <c r="C226" s="38" t="s">
        <v>521</v>
      </c>
      <c r="D226" s="38" t="s">
        <v>41</v>
      </c>
      <c r="E226" s="38"/>
      <c r="F226" s="38"/>
      <c r="G226" s="38"/>
      <c r="H226" s="38"/>
      <c r="I226" s="86" t="s">
        <v>535</v>
      </c>
      <c r="J226" s="38" t="s">
        <v>520</v>
      </c>
      <c r="K226" s="51">
        <v>100000</v>
      </c>
      <c r="L226" s="37"/>
    </row>
    <row r="227" spans="1:12">
      <c r="A227" s="39">
        <v>218</v>
      </c>
      <c r="B227" s="54" t="s">
        <v>261</v>
      </c>
      <c r="C227" s="38" t="s">
        <v>521</v>
      </c>
      <c r="D227" s="38" t="s">
        <v>41</v>
      </c>
      <c r="E227" s="38"/>
      <c r="F227" s="38"/>
      <c r="G227" s="38"/>
      <c r="H227" s="38"/>
      <c r="I227" s="86" t="s">
        <v>535</v>
      </c>
      <c r="J227" s="38" t="s">
        <v>520</v>
      </c>
      <c r="K227" s="51">
        <v>200000</v>
      </c>
      <c r="L227" s="37"/>
    </row>
    <row r="228" spans="1:12">
      <c r="A228" s="39">
        <v>219</v>
      </c>
      <c r="B228" s="54" t="s">
        <v>261</v>
      </c>
      <c r="C228" s="38" t="s">
        <v>521</v>
      </c>
      <c r="D228" s="38" t="s">
        <v>41</v>
      </c>
      <c r="E228" s="38"/>
      <c r="F228" s="38"/>
      <c r="G228" s="38"/>
      <c r="H228" s="38"/>
      <c r="I228" s="86" t="s">
        <v>535</v>
      </c>
      <c r="J228" s="38" t="s">
        <v>520</v>
      </c>
      <c r="K228" s="51">
        <v>200000</v>
      </c>
      <c r="L228" s="37"/>
    </row>
    <row r="229" spans="1:12">
      <c r="A229" s="39">
        <v>220</v>
      </c>
      <c r="B229" s="54" t="s">
        <v>261</v>
      </c>
      <c r="C229" s="38" t="s">
        <v>521</v>
      </c>
      <c r="D229" s="38" t="s">
        <v>41</v>
      </c>
      <c r="E229" s="38"/>
      <c r="F229" s="38"/>
      <c r="G229" s="38"/>
      <c r="H229" s="38"/>
      <c r="I229" s="86" t="s">
        <v>535</v>
      </c>
      <c r="J229" s="38" t="s">
        <v>520</v>
      </c>
      <c r="K229" s="51">
        <v>100000</v>
      </c>
      <c r="L229" s="37"/>
    </row>
    <row r="230" spans="1:12">
      <c r="A230" s="39">
        <v>221</v>
      </c>
      <c r="B230" s="54" t="s">
        <v>261</v>
      </c>
      <c r="C230" s="38" t="s">
        <v>521</v>
      </c>
      <c r="D230" s="38" t="s">
        <v>41</v>
      </c>
      <c r="E230" s="38"/>
      <c r="F230" s="38"/>
      <c r="G230" s="38"/>
      <c r="H230" s="38"/>
      <c r="I230" s="86" t="s">
        <v>535</v>
      </c>
      <c r="J230" s="38" t="s">
        <v>520</v>
      </c>
      <c r="K230" s="51">
        <v>800000</v>
      </c>
      <c r="L230" s="37"/>
    </row>
    <row r="231" spans="1:12">
      <c r="A231" s="39">
        <v>222</v>
      </c>
      <c r="B231" s="54" t="s">
        <v>262</v>
      </c>
      <c r="C231" s="38" t="s">
        <v>521</v>
      </c>
      <c r="D231" s="38" t="s">
        <v>41</v>
      </c>
      <c r="E231" s="38"/>
      <c r="F231" s="38"/>
      <c r="G231" s="38"/>
      <c r="H231" s="38"/>
      <c r="I231" s="86" t="s">
        <v>535</v>
      </c>
      <c r="J231" s="38" t="s">
        <v>520</v>
      </c>
      <c r="K231" s="51">
        <v>200000</v>
      </c>
      <c r="L231" s="37"/>
    </row>
    <row r="232" spans="1:12">
      <c r="A232" s="39">
        <v>223</v>
      </c>
      <c r="B232" s="54" t="s">
        <v>262</v>
      </c>
      <c r="C232" s="38" t="s">
        <v>521</v>
      </c>
      <c r="D232" s="38" t="s">
        <v>41</v>
      </c>
      <c r="E232" s="38"/>
      <c r="F232" s="38"/>
      <c r="G232" s="38"/>
      <c r="H232" s="38"/>
      <c r="I232" s="86" t="s">
        <v>535</v>
      </c>
      <c r="J232" s="38" t="s">
        <v>520</v>
      </c>
      <c r="K232" s="51">
        <v>100000</v>
      </c>
      <c r="L232" s="37"/>
    </row>
    <row r="233" spans="1:12">
      <c r="A233" s="39">
        <v>224</v>
      </c>
      <c r="B233" s="54" t="s">
        <v>262</v>
      </c>
      <c r="C233" s="38" t="s">
        <v>521</v>
      </c>
      <c r="D233" s="38" t="s">
        <v>41</v>
      </c>
      <c r="E233" s="38"/>
      <c r="F233" s="38"/>
      <c r="G233" s="38"/>
      <c r="H233" s="38"/>
      <c r="I233" s="86" t="s">
        <v>535</v>
      </c>
      <c r="J233" s="38" t="s">
        <v>520</v>
      </c>
      <c r="K233" s="51">
        <v>100000</v>
      </c>
      <c r="L233" s="37"/>
    </row>
    <row r="234" spans="1:12">
      <c r="A234" s="39">
        <v>225</v>
      </c>
      <c r="B234" s="54" t="s">
        <v>263</v>
      </c>
      <c r="C234" s="38" t="s">
        <v>521</v>
      </c>
      <c r="D234" s="38" t="s">
        <v>41</v>
      </c>
      <c r="E234" s="38"/>
      <c r="F234" s="38"/>
      <c r="G234" s="38"/>
      <c r="H234" s="38"/>
      <c r="I234" s="86" t="s">
        <v>535</v>
      </c>
      <c r="J234" s="38" t="s">
        <v>520</v>
      </c>
      <c r="K234" s="51">
        <v>50000</v>
      </c>
      <c r="L234" s="37"/>
    </row>
    <row r="235" spans="1:12">
      <c r="A235" s="39">
        <v>226</v>
      </c>
      <c r="B235" s="54" t="s">
        <v>263</v>
      </c>
      <c r="C235" s="38" t="s">
        <v>521</v>
      </c>
      <c r="D235" s="38" t="s">
        <v>41</v>
      </c>
      <c r="E235" s="38"/>
      <c r="F235" s="38"/>
      <c r="G235" s="38"/>
      <c r="H235" s="38"/>
      <c r="I235" s="86" t="s">
        <v>535</v>
      </c>
      <c r="J235" s="38" t="s">
        <v>520</v>
      </c>
      <c r="K235" s="51">
        <v>100000</v>
      </c>
      <c r="L235" s="37"/>
    </row>
    <row r="236" spans="1:12">
      <c r="A236" s="39">
        <v>227</v>
      </c>
      <c r="B236" s="54" t="s">
        <v>264</v>
      </c>
      <c r="C236" s="38" t="s">
        <v>521</v>
      </c>
      <c r="D236" s="38" t="s">
        <v>41</v>
      </c>
      <c r="E236" s="38"/>
      <c r="F236" s="38"/>
      <c r="G236" s="38"/>
      <c r="H236" s="38"/>
      <c r="I236" s="86" t="s">
        <v>535</v>
      </c>
      <c r="J236" s="38" t="s">
        <v>520</v>
      </c>
      <c r="K236" s="51">
        <v>700000</v>
      </c>
      <c r="L236" s="37"/>
    </row>
    <row r="237" spans="1:12">
      <c r="A237" s="39">
        <v>228</v>
      </c>
      <c r="B237" s="54" t="s">
        <v>265</v>
      </c>
      <c r="C237" s="84" t="s">
        <v>120</v>
      </c>
      <c r="D237" s="38" t="s">
        <v>41</v>
      </c>
      <c r="E237" s="38"/>
      <c r="F237" s="38"/>
      <c r="G237" s="38"/>
      <c r="H237" s="38"/>
      <c r="I237" s="86" t="s">
        <v>535</v>
      </c>
      <c r="J237" s="38" t="s">
        <v>520</v>
      </c>
      <c r="K237" s="51">
        <v>500000</v>
      </c>
      <c r="L237" s="37"/>
    </row>
    <row r="238" spans="1:12">
      <c r="A238" s="39">
        <v>229</v>
      </c>
      <c r="B238" s="54" t="s">
        <v>266</v>
      </c>
      <c r="C238" s="84" t="s">
        <v>56</v>
      </c>
      <c r="D238" s="38" t="s">
        <v>41</v>
      </c>
      <c r="E238" s="38"/>
      <c r="F238" s="38"/>
      <c r="G238" s="38"/>
      <c r="H238" s="38"/>
      <c r="I238" s="86" t="s">
        <v>535</v>
      </c>
      <c r="J238" s="38" t="s">
        <v>520</v>
      </c>
      <c r="K238" s="51">
        <v>1000000</v>
      </c>
      <c r="L238" s="37"/>
    </row>
    <row r="239" spans="1:12">
      <c r="A239" s="39">
        <v>230</v>
      </c>
      <c r="B239" s="54" t="s">
        <v>267</v>
      </c>
      <c r="C239" s="38" t="s">
        <v>521</v>
      </c>
      <c r="D239" s="38" t="s">
        <v>41</v>
      </c>
      <c r="E239" s="38"/>
      <c r="F239" s="38"/>
      <c r="G239" s="38"/>
      <c r="H239" s="38"/>
      <c r="I239" s="86" t="s">
        <v>535</v>
      </c>
      <c r="J239" s="38" t="s">
        <v>520</v>
      </c>
      <c r="K239" s="51">
        <v>200000</v>
      </c>
      <c r="L239" s="37"/>
    </row>
    <row r="240" spans="1:12">
      <c r="A240" s="39">
        <v>231</v>
      </c>
      <c r="B240" s="54" t="s">
        <v>268</v>
      </c>
      <c r="C240" s="38" t="s">
        <v>521</v>
      </c>
      <c r="D240" s="38" t="s">
        <v>41</v>
      </c>
      <c r="E240" s="38"/>
      <c r="F240" s="38"/>
      <c r="G240" s="38"/>
      <c r="H240" s="38"/>
      <c r="I240" s="86" t="s">
        <v>535</v>
      </c>
      <c r="J240" s="38" t="s">
        <v>520</v>
      </c>
      <c r="K240" s="51">
        <v>30000</v>
      </c>
      <c r="L240" s="37"/>
    </row>
    <row r="241" spans="1:12">
      <c r="A241" s="39">
        <v>232</v>
      </c>
      <c r="B241" s="54" t="s">
        <v>269</v>
      </c>
      <c r="C241" s="84" t="s">
        <v>280</v>
      </c>
      <c r="D241" s="38" t="s">
        <v>41</v>
      </c>
      <c r="E241" s="38"/>
      <c r="F241" s="38"/>
      <c r="G241" s="38"/>
      <c r="H241" s="38"/>
      <c r="I241" s="86" t="s">
        <v>535</v>
      </c>
      <c r="J241" s="38" t="s">
        <v>520</v>
      </c>
      <c r="K241" s="51">
        <v>1000000</v>
      </c>
      <c r="L241" s="37"/>
    </row>
    <row r="242" spans="1:12">
      <c r="A242" s="39">
        <v>233</v>
      </c>
      <c r="B242" s="54" t="s">
        <v>270</v>
      </c>
      <c r="C242" s="84" t="s">
        <v>56</v>
      </c>
      <c r="D242" s="38" t="s">
        <v>41</v>
      </c>
      <c r="E242" s="38"/>
      <c r="F242" s="38"/>
      <c r="G242" s="38"/>
      <c r="H242" s="38"/>
      <c r="I242" s="86" t="s">
        <v>535</v>
      </c>
      <c r="J242" s="38" t="s">
        <v>520</v>
      </c>
      <c r="K242" s="51">
        <v>10000</v>
      </c>
      <c r="L242" s="37"/>
    </row>
    <row r="243" spans="1:12">
      <c r="A243" s="39">
        <v>234</v>
      </c>
      <c r="B243" s="54" t="s">
        <v>271</v>
      </c>
      <c r="C243" s="38" t="s">
        <v>521</v>
      </c>
      <c r="D243" s="38" t="s">
        <v>41</v>
      </c>
      <c r="E243" s="38"/>
      <c r="F243" s="38"/>
      <c r="G243" s="38"/>
      <c r="H243" s="38"/>
      <c r="I243" s="86" t="s">
        <v>535</v>
      </c>
      <c r="J243" s="38" t="s">
        <v>520</v>
      </c>
      <c r="K243" s="51">
        <v>50000</v>
      </c>
      <c r="L243" s="37"/>
    </row>
    <row r="244" spans="1:12">
      <c r="A244" s="39">
        <v>235</v>
      </c>
      <c r="B244" s="54" t="s">
        <v>272</v>
      </c>
      <c r="C244" s="38" t="s">
        <v>521</v>
      </c>
      <c r="D244" s="38" t="s">
        <v>41</v>
      </c>
      <c r="E244" s="38"/>
      <c r="F244" s="38"/>
      <c r="G244" s="38"/>
      <c r="H244" s="38"/>
      <c r="I244" s="86" t="s">
        <v>535</v>
      </c>
      <c r="J244" s="38" t="s">
        <v>520</v>
      </c>
      <c r="K244" s="51">
        <v>200000</v>
      </c>
      <c r="L244" s="37"/>
    </row>
    <row r="245" spans="1:12">
      <c r="A245" s="39">
        <v>236</v>
      </c>
      <c r="B245" s="54" t="s">
        <v>273</v>
      </c>
      <c r="C245" s="38" t="s">
        <v>521</v>
      </c>
      <c r="D245" s="38" t="s">
        <v>41</v>
      </c>
      <c r="E245" s="38"/>
      <c r="F245" s="38"/>
      <c r="G245" s="38"/>
      <c r="H245" s="38"/>
      <c r="I245" s="86" t="s">
        <v>535</v>
      </c>
      <c r="J245" s="38" t="s">
        <v>520</v>
      </c>
      <c r="K245" s="51">
        <v>1384320</v>
      </c>
      <c r="L245" s="37"/>
    </row>
    <row r="246" spans="1:12">
      <c r="A246" s="39">
        <v>237</v>
      </c>
      <c r="B246" s="54" t="s">
        <v>274</v>
      </c>
      <c r="C246" s="38" t="s">
        <v>521</v>
      </c>
      <c r="D246" s="38" t="s">
        <v>41</v>
      </c>
      <c r="E246" s="38"/>
      <c r="F246" s="38"/>
      <c r="G246" s="38"/>
      <c r="H246" s="38"/>
      <c r="I246" s="86" t="s">
        <v>535</v>
      </c>
      <c r="J246" s="38" t="s">
        <v>520</v>
      </c>
      <c r="K246" s="51">
        <v>400000</v>
      </c>
      <c r="L246" s="37"/>
    </row>
    <row r="247" spans="1:12">
      <c r="A247" s="39">
        <v>238</v>
      </c>
      <c r="B247" s="54" t="s">
        <v>275</v>
      </c>
      <c r="C247" s="38" t="s">
        <v>521</v>
      </c>
      <c r="D247" s="38" t="s">
        <v>41</v>
      </c>
      <c r="E247" s="38"/>
      <c r="F247" s="38"/>
      <c r="G247" s="38"/>
      <c r="H247" s="38"/>
      <c r="I247" s="86" t="s">
        <v>535</v>
      </c>
      <c r="J247" s="38" t="s">
        <v>520</v>
      </c>
      <c r="K247" s="51">
        <v>100000</v>
      </c>
      <c r="L247" s="37"/>
    </row>
    <row r="248" spans="1:12">
      <c r="A248" s="39">
        <v>239</v>
      </c>
      <c r="B248" s="54" t="s">
        <v>276</v>
      </c>
      <c r="C248" s="38" t="s">
        <v>521</v>
      </c>
      <c r="D248" s="38" t="s">
        <v>41</v>
      </c>
      <c r="E248" s="38"/>
      <c r="F248" s="38"/>
      <c r="G248" s="38"/>
      <c r="H248" s="38"/>
      <c r="I248" s="87" t="s">
        <v>84</v>
      </c>
      <c r="J248" s="38" t="s">
        <v>520</v>
      </c>
      <c r="K248" s="51">
        <v>109440</v>
      </c>
      <c r="L248" s="37"/>
    </row>
    <row r="249" spans="1:12">
      <c r="A249" s="39">
        <v>240</v>
      </c>
      <c r="B249" s="54" t="s">
        <v>277</v>
      </c>
      <c r="C249" s="38" t="s">
        <v>521</v>
      </c>
      <c r="D249" s="38" t="s">
        <v>41</v>
      </c>
      <c r="E249" s="38"/>
      <c r="F249" s="38"/>
      <c r="G249" s="38"/>
      <c r="H249" s="38"/>
      <c r="I249" s="86" t="s">
        <v>535</v>
      </c>
      <c r="J249" s="38" t="s">
        <v>520</v>
      </c>
      <c r="K249" s="51">
        <v>10000</v>
      </c>
      <c r="L249" s="37"/>
    </row>
    <row r="250" spans="1:12">
      <c r="A250" s="39">
        <v>241</v>
      </c>
      <c r="B250" s="54" t="s">
        <v>278</v>
      </c>
      <c r="C250" s="38" t="s">
        <v>521</v>
      </c>
      <c r="D250" s="84" t="s">
        <v>88</v>
      </c>
      <c r="E250" s="38"/>
      <c r="F250" s="38"/>
      <c r="G250" s="38"/>
      <c r="H250" s="38"/>
      <c r="I250" s="87" t="s">
        <v>85</v>
      </c>
      <c r="J250" s="38" t="s">
        <v>520</v>
      </c>
      <c r="K250" s="51">
        <v>13284</v>
      </c>
      <c r="L250" s="37"/>
    </row>
    <row r="251" spans="1:12">
      <c r="A251" s="39">
        <v>242</v>
      </c>
      <c r="B251" s="54" t="s">
        <v>279</v>
      </c>
      <c r="C251" s="38" t="s">
        <v>521</v>
      </c>
      <c r="D251" s="38" t="s">
        <v>41</v>
      </c>
      <c r="E251" s="38"/>
      <c r="F251" s="38"/>
      <c r="G251" s="38"/>
      <c r="H251" s="38"/>
      <c r="I251" s="86" t="s">
        <v>535</v>
      </c>
      <c r="J251" s="38" t="s">
        <v>520</v>
      </c>
      <c r="K251" s="51">
        <v>30000</v>
      </c>
      <c r="L251" s="37"/>
    </row>
    <row r="252" spans="1:12">
      <c r="A252" s="39">
        <v>243</v>
      </c>
      <c r="B252" s="53" t="s">
        <v>281</v>
      </c>
      <c r="C252" s="38" t="s">
        <v>521</v>
      </c>
      <c r="D252" s="38" t="s">
        <v>41</v>
      </c>
      <c r="E252" s="38"/>
      <c r="F252" s="38"/>
      <c r="G252" s="38"/>
      <c r="H252" s="38"/>
      <c r="I252" s="86" t="s">
        <v>84</v>
      </c>
      <c r="J252" s="38" t="s">
        <v>520</v>
      </c>
      <c r="K252" s="51">
        <v>29360</v>
      </c>
      <c r="L252" s="37"/>
    </row>
    <row r="253" spans="1:12">
      <c r="A253" s="39">
        <v>244</v>
      </c>
      <c r="B253" s="54" t="s">
        <v>282</v>
      </c>
      <c r="C253" s="38" t="s">
        <v>521</v>
      </c>
      <c r="D253" s="38" t="s">
        <v>41</v>
      </c>
      <c r="E253" s="38"/>
      <c r="F253" s="38"/>
      <c r="G253" s="38"/>
      <c r="H253" s="38"/>
      <c r="I253" s="86" t="s">
        <v>535</v>
      </c>
      <c r="J253" s="38" t="s">
        <v>520</v>
      </c>
      <c r="K253" s="51">
        <v>30000</v>
      </c>
      <c r="L253" s="37"/>
    </row>
    <row r="254" spans="1:12">
      <c r="A254" s="39">
        <v>245</v>
      </c>
      <c r="B254" s="54" t="s">
        <v>283</v>
      </c>
      <c r="C254" s="38" t="s">
        <v>521</v>
      </c>
      <c r="D254" s="38" t="s">
        <v>41</v>
      </c>
      <c r="E254" s="38"/>
      <c r="F254" s="38"/>
      <c r="G254" s="38"/>
      <c r="H254" s="38"/>
      <c r="I254" s="86" t="s">
        <v>535</v>
      </c>
      <c r="J254" s="38" t="s">
        <v>520</v>
      </c>
      <c r="K254" s="51">
        <v>10000</v>
      </c>
      <c r="L254" s="37"/>
    </row>
    <row r="255" spans="1:12">
      <c r="A255" s="39">
        <v>246</v>
      </c>
      <c r="B255" s="54" t="s">
        <v>284</v>
      </c>
      <c r="C255" s="38" t="s">
        <v>521</v>
      </c>
      <c r="D255" s="38" t="s">
        <v>41</v>
      </c>
      <c r="E255" s="38"/>
      <c r="F255" s="38"/>
      <c r="G255" s="38"/>
      <c r="H255" s="38"/>
      <c r="I255" s="86" t="s">
        <v>535</v>
      </c>
      <c r="J255" s="38" t="s">
        <v>520</v>
      </c>
      <c r="K255" s="51">
        <v>50000</v>
      </c>
      <c r="L255" s="37"/>
    </row>
    <row r="256" spans="1:12">
      <c r="A256" s="39">
        <v>247</v>
      </c>
      <c r="B256" s="54" t="s">
        <v>285</v>
      </c>
      <c r="C256" s="38" t="s">
        <v>521</v>
      </c>
      <c r="D256" s="38" t="s">
        <v>41</v>
      </c>
      <c r="E256" s="38"/>
      <c r="F256" s="38"/>
      <c r="G256" s="38"/>
      <c r="H256" s="38"/>
      <c r="I256" s="86" t="s">
        <v>535</v>
      </c>
      <c r="J256" s="38" t="s">
        <v>520</v>
      </c>
      <c r="K256" s="51">
        <v>10000</v>
      </c>
      <c r="L256" s="37"/>
    </row>
    <row r="257" spans="1:12">
      <c r="A257" s="39">
        <v>248</v>
      </c>
      <c r="B257" s="54" t="s">
        <v>286</v>
      </c>
      <c r="C257" s="38" t="s">
        <v>521</v>
      </c>
      <c r="D257" s="38" t="s">
        <v>41</v>
      </c>
      <c r="E257" s="38"/>
      <c r="F257" s="38"/>
      <c r="G257" s="38"/>
      <c r="H257" s="38"/>
      <c r="I257" s="86" t="s">
        <v>535</v>
      </c>
      <c r="J257" s="38" t="s">
        <v>520</v>
      </c>
      <c r="K257" s="51">
        <v>30000</v>
      </c>
      <c r="L257" s="37"/>
    </row>
    <row r="258" spans="1:12">
      <c r="A258" s="39">
        <v>249</v>
      </c>
      <c r="B258" s="54" t="s">
        <v>287</v>
      </c>
      <c r="C258" s="38" t="s">
        <v>521</v>
      </c>
      <c r="D258" s="38" t="s">
        <v>41</v>
      </c>
      <c r="E258" s="38"/>
      <c r="F258" s="38"/>
      <c r="G258" s="38"/>
      <c r="H258" s="38"/>
      <c r="I258" s="87" t="s">
        <v>84</v>
      </c>
      <c r="J258" s="38" t="s">
        <v>520</v>
      </c>
      <c r="K258" s="51">
        <v>1399080</v>
      </c>
      <c r="L258" s="37"/>
    </row>
    <row r="259" spans="1:12">
      <c r="A259" s="39">
        <v>250</v>
      </c>
      <c r="B259" s="54" t="s">
        <v>288</v>
      </c>
      <c r="C259" s="38" t="s">
        <v>521</v>
      </c>
      <c r="D259" s="38" t="s">
        <v>41</v>
      </c>
      <c r="E259" s="38"/>
      <c r="F259" s="38"/>
      <c r="G259" s="38"/>
      <c r="H259" s="38"/>
      <c r="I259" s="86" t="s">
        <v>535</v>
      </c>
      <c r="J259" s="38" t="s">
        <v>520</v>
      </c>
      <c r="K259" s="51">
        <v>100000</v>
      </c>
      <c r="L259" s="37"/>
    </row>
    <row r="260" spans="1:12">
      <c r="A260" s="39">
        <v>251</v>
      </c>
      <c r="B260" s="54" t="s">
        <v>289</v>
      </c>
      <c r="C260" s="38" t="s">
        <v>521</v>
      </c>
      <c r="D260" s="38" t="s">
        <v>41</v>
      </c>
      <c r="E260" s="38"/>
      <c r="F260" s="38"/>
      <c r="G260" s="38"/>
      <c r="H260" s="38"/>
      <c r="I260" s="87" t="s">
        <v>84</v>
      </c>
      <c r="J260" s="38" t="s">
        <v>520</v>
      </c>
      <c r="K260" s="51">
        <v>79560</v>
      </c>
      <c r="L260" s="37"/>
    </row>
    <row r="261" spans="1:12">
      <c r="A261" s="39">
        <v>252</v>
      </c>
      <c r="B261" s="54" t="s">
        <v>290</v>
      </c>
      <c r="C261" s="38" t="s">
        <v>521</v>
      </c>
      <c r="D261" s="38" t="s">
        <v>41</v>
      </c>
      <c r="E261" s="38"/>
      <c r="F261" s="38"/>
      <c r="G261" s="38"/>
      <c r="H261" s="38"/>
      <c r="I261" s="86" t="s">
        <v>535</v>
      </c>
      <c r="J261" s="38" t="s">
        <v>520</v>
      </c>
      <c r="K261" s="51">
        <v>50000</v>
      </c>
      <c r="L261" s="37"/>
    </row>
    <row r="262" spans="1:12">
      <c r="A262" s="39">
        <v>253</v>
      </c>
      <c r="B262" s="54" t="s">
        <v>291</v>
      </c>
      <c r="C262" s="38" t="s">
        <v>521</v>
      </c>
      <c r="D262" s="38" t="s">
        <v>41</v>
      </c>
      <c r="E262" s="38"/>
      <c r="F262" s="38"/>
      <c r="G262" s="38"/>
      <c r="H262" s="38"/>
      <c r="I262" s="86" t="s">
        <v>535</v>
      </c>
      <c r="J262" s="38" t="s">
        <v>520</v>
      </c>
      <c r="K262" s="51">
        <v>30000</v>
      </c>
      <c r="L262" s="37"/>
    </row>
    <row r="263" spans="1:12">
      <c r="A263" s="39">
        <v>254</v>
      </c>
      <c r="B263" s="54" t="s">
        <v>292</v>
      </c>
      <c r="C263" s="38" t="s">
        <v>521</v>
      </c>
      <c r="D263" s="38" t="s">
        <v>41</v>
      </c>
      <c r="E263" s="38"/>
      <c r="F263" s="38"/>
      <c r="G263" s="38"/>
      <c r="H263" s="38"/>
      <c r="I263" s="86" t="s">
        <v>535</v>
      </c>
      <c r="J263" s="38" t="s">
        <v>520</v>
      </c>
      <c r="K263" s="51">
        <v>20000</v>
      </c>
      <c r="L263" s="37"/>
    </row>
    <row r="264" spans="1:12">
      <c r="A264" s="39">
        <v>255</v>
      </c>
      <c r="B264" s="53" t="s">
        <v>293</v>
      </c>
      <c r="C264" s="38" t="s">
        <v>521</v>
      </c>
      <c r="D264" s="38" t="s">
        <v>41</v>
      </c>
      <c r="E264" s="38"/>
      <c r="F264" s="38"/>
      <c r="G264" s="38"/>
      <c r="H264" s="38"/>
      <c r="I264" s="86" t="s">
        <v>535</v>
      </c>
      <c r="J264" s="38" t="s">
        <v>520</v>
      </c>
      <c r="K264" s="51">
        <v>10000</v>
      </c>
      <c r="L264" s="37"/>
    </row>
    <row r="265" spans="1:12">
      <c r="A265" s="39">
        <v>256</v>
      </c>
      <c r="B265" s="54" t="s">
        <v>294</v>
      </c>
      <c r="C265" s="38" t="s">
        <v>521</v>
      </c>
      <c r="D265" s="38" t="s">
        <v>41</v>
      </c>
      <c r="E265" s="38"/>
      <c r="F265" s="38"/>
      <c r="G265" s="38"/>
      <c r="H265" s="38"/>
      <c r="I265" s="87" t="s">
        <v>84</v>
      </c>
      <c r="J265" s="38" t="s">
        <v>520</v>
      </c>
      <c r="K265" s="51">
        <v>69120</v>
      </c>
      <c r="L265" s="37"/>
    </row>
    <row r="266" spans="1:12">
      <c r="A266" s="39">
        <v>257</v>
      </c>
      <c r="B266" s="54" t="s">
        <v>295</v>
      </c>
      <c r="C266" s="38" t="s">
        <v>521</v>
      </c>
      <c r="D266" s="38" t="s">
        <v>41</v>
      </c>
      <c r="E266" s="38"/>
      <c r="F266" s="38"/>
      <c r="G266" s="38"/>
      <c r="H266" s="38"/>
      <c r="I266" s="86" t="s">
        <v>535</v>
      </c>
      <c r="J266" s="38" t="s">
        <v>520</v>
      </c>
      <c r="K266" s="51">
        <v>100000</v>
      </c>
      <c r="L266" s="37"/>
    </row>
    <row r="267" spans="1:12">
      <c r="A267" s="39">
        <v>258</v>
      </c>
      <c r="B267" s="54" t="s">
        <v>296</v>
      </c>
      <c r="C267" s="38" t="s">
        <v>521</v>
      </c>
      <c r="D267" s="38" t="s">
        <v>41</v>
      </c>
      <c r="E267" s="38"/>
      <c r="F267" s="38"/>
      <c r="G267" s="38"/>
      <c r="H267" s="38"/>
      <c r="I267" s="86" t="s">
        <v>535</v>
      </c>
      <c r="J267" s="38" t="s">
        <v>520</v>
      </c>
      <c r="K267" s="51">
        <v>20000</v>
      </c>
      <c r="L267" s="37"/>
    </row>
    <row r="268" spans="1:12">
      <c r="A268" s="39">
        <v>259</v>
      </c>
      <c r="B268" s="54" t="s">
        <v>297</v>
      </c>
      <c r="C268" s="38" t="s">
        <v>521</v>
      </c>
      <c r="D268" s="38" t="s">
        <v>41</v>
      </c>
      <c r="E268" s="38"/>
      <c r="F268" s="38"/>
      <c r="G268" s="38"/>
      <c r="H268" s="38"/>
      <c r="I268" s="86" t="s">
        <v>535</v>
      </c>
      <c r="J268" s="38" t="s">
        <v>520</v>
      </c>
      <c r="K268" s="51">
        <v>30000</v>
      </c>
      <c r="L268" s="37"/>
    </row>
    <row r="269" spans="1:12">
      <c r="A269" s="39">
        <v>260</v>
      </c>
      <c r="B269" s="54" t="s">
        <v>298</v>
      </c>
      <c r="C269" s="38" t="s">
        <v>521</v>
      </c>
      <c r="D269" s="38" t="s">
        <v>41</v>
      </c>
      <c r="E269" s="38"/>
      <c r="F269" s="38"/>
      <c r="G269" s="38"/>
      <c r="H269" s="38"/>
      <c r="I269" s="86" t="s">
        <v>535</v>
      </c>
      <c r="J269" s="38" t="s">
        <v>520</v>
      </c>
      <c r="K269" s="51">
        <v>10000</v>
      </c>
      <c r="L269" s="37"/>
    </row>
    <row r="270" spans="1:12">
      <c r="A270" s="39">
        <v>261</v>
      </c>
      <c r="B270" s="54" t="s">
        <v>299</v>
      </c>
      <c r="C270" s="38" t="s">
        <v>521</v>
      </c>
      <c r="D270" s="38" t="s">
        <v>41</v>
      </c>
      <c r="E270" s="38"/>
      <c r="F270" s="38"/>
      <c r="G270" s="38"/>
      <c r="H270" s="38"/>
      <c r="I270" s="86" t="s">
        <v>535</v>
      </c>
      <c r="J270" s="38" t="s">
        <v>520</v>
      </c>
      <c r="K270" s="51">
        <v>30000</v>
      </c>
      <c r="L270" s="37"/>
    </row>
    <row r="271" spans="1:12">
      <c r="A271" s="39">
        <v>262</v>
      </c>
      <c r="B271" s="54" t="s">
        <v>300</v>
      </c>
      <c r="C271" s="38" t="s">
        <v>521</v>
      </c>
      <c r="D271" s="38" t="s">
        <v>41</v>
      </c>
      <c r="E271" s="38"/>
      <c r="F271" s="38"/>
      <c r="G271" s="38"/>
      <c r="H271" s="38"/>
      <c r="I271" s="86" t="s">
        <v>535</v>
      </c>
      <c r="J271" s="38" t="s">
        <v>520</v>
      </c>
      <c r="K271" s="51">
        <v>50000</v>
      </c>
      <c r="L271" s="37"/>
    </row>
    <row r="272" spans="1:12">
      <c r="A272" s="39">
        <v>263</v>
      </c>
      <c r="B272" s="54" t="s">
        <v>301</v>
      </c>
      <c r="C272" s="38" t="s">
        <v>521</v>
      </c>
      <c r="D272" s="38" t="s">
        <v>41</v>
      </c>
      <c r="E272" s="38"/>
      <c r="F272" s="38"/>
      <c r="G272" s="38"/>
      <c r="H272" s="38"/>
      <c r="I272" s="87" t="s">
        <v>84</v>
      </c>
      <c r="J272" s="38" t="s">
        <v>520</v>
      </c>
      <c r="K272" s="51">
        <v>1364520</v>
      </c>
      <c r="L272" s="37"/>
    </row>
    <row r="273" spans="1:12">
      <c r="A273" s="39">
        <v>264</v>
      </c>
      <c r="B273" s="54" t="s">
        <v>302</v>
      </c>
      <c r="C273" s="84" t="s">
        <v>280</v>
      </c>
      <c r="D273" s="38" t="s">
        <v>41</v>
      </c>
      <c r="E273" s="38"/>
      <c r="F273" s="38"/>
      <c r="G273" s="38"/>
      <c r="H273" s="38"/>
      <c r="I273" s="86" t="s">
        <v>535</v>
      </c>
      <c r="J273" s="38" t="s">
        <v>520</v>
      </c>
      <c r="K273" s="51">
        <v>500000</v>
      </c>
      <c r="L273" s="37"/>
    </row>
    <row r="274" spans="1:12">
      <c r="A274" s="39">
        <v>265</v>
      </c>
      <c r="B274" s="54" t="s">
        <v>303</v>
      </c>
      <c r="C274" s="84" t="s">
        <v>280</v>
      </c>
      <c r="D274" s="38" t="s">
        <v>41</v>
      </c>
      <c r="E274" s="38"/>
      <c r="F274" s="38"/>
      <c r="G274" s="38"/>
      <c r="H274" s="38"/>
      <c r="I274" s="86" t="s">
        <v>535</v>
      </c>
      <c r="J274" s="38" t="s">
        <v>520</v>
      </c>
      <c r="K274" s="51">
        <v>500000</v>
      </c>
      <c r="L274" s="37"/>
    </row>
    <row r="275" spans="1:12">
      <c r="A275" s="39">
        <v>266</v>
      </c>
      <c r="B275" s="54" t="s">
        <v>303</v>
      </c>
      <c r="C275" s="84" t="s">
        <v>120</v>
      </c>
      <c r="D275" s="38" t="s">
        <v>41</v>
      </c>
      <c r="E275" s="38"/>
      <c r="F275" s="38"/>
      <c r="G275" s="38"/>
      <c r="H275" s="38"/>
      <c r="I275" s="86" t="s">
        <v>535</v>
      </c>
      <c r="J275" s="38" t="s">
        <v>520</v>
      </c>
      <c r="K275" s="51">
        <v>500000</v>
      </c>
      <c r="L275" s="37"/>
    </row>
    <row r="276" spans="1:12">
      <c r="A276" s="39">
        <v>267</v>
      </c>
      <c r="B276" s="54" t="s">
        <v>304</v>
      </c>
      <c r="C276" s="84" t="s">
        <v>56</v>
      </c>
      <c r="D276" s="38" t="s">
        <v>41</v>
      </c>
      <c r="E276" s="38"/>
      <c r="F276" s="38"/>
      <c r="G276" s="38"/>
      <c r="H276" s="38"/>
      <c r="I276" s="87" t="s">
        <v>84</v>
      </c>
      <c r="J276" s="38" t="s">
        <v>520</v>
      </c>
      <c r="K276" s="51">
        <v>109440</v>
      </c>
      <c r="L276" s="37"/>
    </row>
    <row r="277" spans="1:12">
      <c r="A277" s="39">
        <v>268</v>
      </c>
      <c r="B277" s="54" t="s">
        <v>305</v>
      </c>
      <c r="C277" s="38" t="s">
        <v>521</v>
      </c>
      <c r="D277" s="38" t="s">
        <v>41</v>
      </c>
      <c r="E277" s="38"/>
      <c r="F277" s="38"/>
      <c r="G277" s="38"/>
      <c r="H277" s="38"/>
      <c r="I277" s="86" t="s">
        <v>535</v>
      </c>
      <c r="J277" s="38" t="s">
        <v>520</v>
      </c>
      <c r="K277" s="51">
        <v>286800</v>
      </c>
      <c r="L277" s="37"/>
    </row>
    <row r="278" spans="1:12">
      <c r="A278" s="39">
        <v>269</v>
      </c>
      <c r="B278" s="54" t="s">
        <v>306</v>
      </c>
      <c r="C278" s="38" t="s">
        <v>521</v>
      </c>
      <c r="D278" s="38" t="s">
        <v>41</v>
      </c>
      <c r="E278" s="38"/>
      <c r="F278" s="38"/>
      <c r="G278" s="38"/>
      <c r="H278" s="38"/>
      <c r="I278" s="86" t="s">
        <v>535</v>
      </c>
      <c r="J278" s="38" t="s">
        <v>520</v>
      </c>
      <c r="K278" s="51">
        <v>30000</v>
      </c>
      <c r="L278" s="37"/>
    </row>
    <row r="279" spans="1:12">
      <c r="A279" s="39">
        <v>270</v>
      </c>
      <c r="B279" s="54" t="s">
        <v>307</v>
      </c>
      <c r="C279" s="38" t="s">
        <v>521</v>
      </c>
      <c r="D279" s="38" t="s">
        <v>41</v>
      </c>
      <c r="E279" s="38"/>
      <c r="F279" s="38"/>
      <c r="G279" s="38"/>
      <c r="H279" s="38"/>
      <c r="I279" s="86" t="s">
        <v>535</v>
      </c>
      <c r="J279" s="38" t="s">
        <v>520</v>
      </c>
      <c r="K279" s="51">
        <v>20000</v>
      </c>
      <c r="L279" s="37"/>
    </row>
    <row r="280" spans="1:12">
      <c r="A280" s="39">
        <v>271</v>
      </c>
      <c r="B280" s="54" t="s">
        <v>308</v>
      </c>
      <c r="C280" s="38" t="s">
        <v>521</v>
      </c>
      <c r="D280" s="38" t="s">
        <v>41</v>
      </c>
      <c r="E280" s="38"/>
      <c r="F280" s="38"/>
      <c r="G280" s="38"/>
      <c r="H280" s="38"/>
      <c r="I280" s="86" t="s">
        <v>535</v>
      </c>
      <c r="J280" s="38" t="s">
        <v>520</v>
      </c>
      <c r="K280" s="51">
        <v>100000</v>
      </c>
      <c r="L280" s="37"/>
    </row>
    <row r="281" spans="1:12">
      <c r="A281" s="39">
        <v>272</v>
      </c>
      <c r="B281" s="54" t="s">
        <v>309</v>
      </c>
      <c r="C281" s="38" t="s">
        <v>521</v>
      </c>
      <c r="D281" s="38" t="s">
        <v>41</v>
      </c>
      <c r="E281" s="38"/>
      <c r="F281" s="38"/>
      <c r="G281" s="38"/>
      <c r="H281" s="38"/>
      <c r="I281" s="86" t="s">
        <v>535</v>
      </c>
      <c r="J281" s="38" t="s">
        <v>520</v>
      </c>
      <c r="K281" s="51">
        <v>100000</v>
      </c>
      <c r="L281" s="37"/>
    </row>
    <row r="282" spans="1:12">
      <c r="A282" s="69">
        <v>273</v>
      </c>
      <c r="B282" s="70" t="s">
        <v>310</v>
      </c>
      <c r="C282" s="38" t="s">
        <v>521</v>
      </c>
      <c r="D282" s="71" t="s">
        <v>41</v>
      </c>
      <c r="E282" s="71"/>
      <c r="F282" s="71"/>
      <c r="G282" s="71"/>
      <c r="H282" s="71"/>
      <c r="I282" s="89" t="s">
        <v>84</v>
      </c>
      <c r="J282" s="38" t="s">
        <v>520</v>
      </c>
      <c r="K282" s="51">
        <v>78820</v>
      </c>
      <c r="L282" s="37"/>
    </row>
    <row r="283" spans="1:12">
      <c r="A283" s="114" t="s">
        <v>440</v>
      </c>
      <c r="B283" s="115"/>
      <c r="C283" s="115"/>
      <c r="D283" s="115"/>
      <c r="E283" s="115"/>
      <c r="F283" s="115"/>
      <c r="G283" s="115"/>
      <c r="H283" s="115"/>
      <c r="I283" s="115"/>
      <c r="J283" s="116"/>
      <c r="K283" s="51">
        <f>SUM(K10:K282)</f>
        <v>58026302</v>
      </c>
      <c r="L283" s="37"/>
    </row>
  </sheetData>
  <mergeCells count="13">
    <mergeCell ref="A283:J283"/>
    <mergeCell ref="J7:J9"/>
    <mergeCell ref="K7:K9"/>
    <mergeCell ref="L7:L9"/>
    <mergeCell ref="B7:B9"/>
    <mergeCell ref="C7:C9"/>
    <mergeCell ref="A4:J4"/>
    <mergeCell ref="A5:J5"/>
    <mergeCell ref="A3:L3"/>
    <mergeCell ref="A6:C6"/>
    <mergeCell ref="A7:A9"/>
    <mergeCell ref="E7:H7"/>
    <mergeCell ref="I7:I9"/>
  </mergeCells>
  <phoneticPr fontId="2" type="noConversion"/>
  <pageMargins left="0.22" right="0.1574803149606299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activeCell="L6" sqref="A2:L6"/>
    </sheetView>
  </sheetViews>
  <sheetFormatPr defaultRowHeight="16.5"/>
  <cols>
    <col min="1" max="1" width="3.875" customWidth="1"/>
    <col min="2" max="2" width="9.125" customWidth="1"/>
    <col min="3" max="3" width="6.125" customWidth="1"/>
    <col min="4" max="4" width="6.375" bestFit="1" customWidth="1"/>
    <col min="5" max="5" width="8.625" bestFit="1" customWidth="1"/>
    <col min="6" max="6" width="4.75" bestFit="1" customWidth="1"/>
    <col min="7" max="7" width="8" bestFit="1" customWidth="1"/>
    <col min="8" max="8" width="8.625" bestFit="1" customWidth="1"/>
    <col min="9" max="9" width="6.375" bestFit="1" customWidth="1"/>
    <col min="10" max="10" width="8.75" customWidth="1"/>
    <col min="11" max="12" width="4.75" bestFit="1" customWidth="1"/>
  </cols>
  <sheetData>
    <row r="1" spans="1:12">
      <c r="A1" s="104" t="s">
        <v>66</v>
      </c>
      <c r="B1" s="105"/>
      <c r="C1" s="105"/>
    </row>
    <row r="2" spans="1:12">
      <c r="A2" s="106" t="s">
        <v>36</v>
      </c>
      <c r="B2" s="111" t="s">
        <v>50</v>
      </c>
      <c r="C2" s="94" t="s">
        <v>531</v>
      </c>
      <c r="D2" s="91" t="s">
        <v>526</v>
      </c>
      <c r="E2" s="109"/>
      <c r="F2" s="109"/>
      <c r="G2" s="109"/>
      <c r="H2" s="110"/>
      <c r="I2" s="111" t="s">
        <v>37</v>
      </c>
      <c r="J2" s="111" t="s">
        <v>35</v>
      </c>
      <c r="K2" s="111" t="s">
        <v>38</v>
      </c>
      <c r="L2" s="117" t="s">
        <v>39</v>
      </c>
    </row>
    <row r="3" spans="1:12">
      <c r="A3" s="107"/>
      <c r="B3" s="120"/>
      <c r="C3" s="95" t="s">
        <v>532</v>
      </c>
      <c r="D3" s="92" t="s">
        <v>525</v>
      </c>
      <c r="E3" s="32" t="s">
        <v>534</v>
      </c>
      <c r="F3" s="32" t="s">
        <v>34</v>
      </c>
      <c r="G3" s="32" t="s">
        <v>528</v>
      </c>
      <c r="H3" s="32" t="s">
        <v>530</v>
      </c>
      <c r="I3" s="112"/>
      <c r="J3" s="112"/>
      <c r="K3" s="112"/>
      <c r="L3" s="118"/>
    </row>
    <row r="4" spans="1:12">
      <c r="A4" s="108"/>
      <c r="B4" s="121"/>
      <c r="C4" s="95"/>
      <c r="D4" s="93"/>
      <c r="E4" s="82" t="s">
        <v>533</v>
      </c>
      <c r="F4" s="33" t="s">
        <v>40</v>
      </c>
      <c r="G4" s="82" t="s">
        <v>527</v>
      </c>
      <c r="H4" s="82" t="s">
        <v>529</v>
      </c>
      <c r="I4" s="113"/>
      <c r="J4" s="113"/>
      <c r="K4" s="113"/>
      <c r="L4" s="119"/>
    </row>
    <row r="5" spans="1:12">
      <c r="A5" s="39"/>
      <c r="B5" s="96" t="s">
        <v>311</v>
      </c>
      <c r="C5" s="38"/>
      <c r="D5" s="38" t="s">
        <v>41</v>
      </c>
      <c r="E5" s="36"/>
      <c r="F5" s="36"/>
      <c r="G5" s="36"/>
      <c r="H5" s="36"/>
      <c r="I5" s="36"/>
      <c r="J5" s="84" t="s">
        <v>58</v>
      </c>
      <c r="K5" s="40"/>
      <c r="L5" s="37"/>
    </row>
  </sheetData>
  <mergeCells count="8">
    <mergeCell ref="J2:J4"/>
    <mergeCell ref="K2:K4"/>
    <mergeCell ref="L2:L4"/>
    <mergeCell ref="A1:C1"/>
    <mergeCell ref="A2:A4"/>
    <mergeCell ref="B2:B4"/>
    <mergeCell ref="E2:H2"/>
    <mergeCell ref="I2:I4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0"/>
  <sheetViews>
    <sheetView workbookViewId="0">
      <selection activeCell="J48" sqref="J48"/>
    </sheetView>
  </sheetViews>
  <sheetFormatPr defaultRowHeight="16.5"/>
  <cols>
    <col min="1" max="1" width="7.25" customWidth="1"/>
    <col min="2" max="2" width="9.25" customWidth="1"/>
    <col min="3" max="3" width="29.125" customWidth="1"/>
    <col min="4" max="4" width="9.625" bestFit="1" customWidth="1"/>
    <col min="5" max="5" width="8.875" customWidth="1"/>
    <col min="6" max="6" width="13.75" customWidth="1"/>
    <col min="7" max="7" width="11.125" customWidth="1"/>
    <col min="8" max="9" width="13.125" customWidth="1"/>
  </cols>
  <sheetData>
    <row r="1" spans="1:8">
      <c r="A1" s="83" t="s">
        <v>70</v>
      </c>
      <c r="B1" s="81"/>
    </row>
    <row r="2" spans="1:8">
      <c r="A2" s="132" t="s">
        <v>36</v>
      </c>
      <c r="B2" s="125" t="s">
        <v>42</v>
      </c>
      <c r="C2" s="125" t="s">
        <v>43</v>
      </c>
      <c r="D2" s="125" t="s">
        <v>38</v>
      </c>
      <c r="E2" s="23" t="s">
        <v>45</v>
      </c>
      <c r="F2" s="125" t="s">
        <v>69</v>
      </c>
      <c r="G2" s="127" t="s">
        <v>39</v>
      </c>
    </row>
    <row r="3" spans="1:8">
      <c r="A3" s="133"/>
      <c r="B3" s="126"/>
      <c r="C3" s="126"/>
      <c r="D3" s="126"/>
      <c r="E3" s="24" t="s">
        <v>46</v>
      </c>
      <c r="F3" s="126"/>
      <c r="G3" s="128"/>
    </row>
    <row r="4" spans="1:8">
      <c r="A4" s="41">
        <v>1</v>
      </c>
      <c r="B4" s="48" t="s">
        <v>312</v>
      </c>
      <c r="C4" s="56" t="s">
        <v>424</v>
      </c>
      <c r="D4" s="57">
        <v>290000</v>
      </c>
      <c r="E4" s="27"/>
      <c r="F4" s="25"/>
      <c r="G4" s="68" t="s">
        <v>398</v>
      </c>
    </row>
    <row r="5" spans="1:8">
      <c r="A5" s="41">
        <v>2</v>
      </c>
      <c r="B5" s="58" t="s">
        <v>313</v>
      </c>
      <c r="C5" s="56" t="s">
        <v>314</v>
      </c>
      <c r="D5" s="57">
        <v>2000</v>
      </c>
      <c r="E5" s="27"/>
      <c r="F5" s="59" t="s">
        <v>315</v>
      </c>
      <c r="G5" s="27"/>
    </row>
    <row r="6" spans="1:8">
      <c r="A6" s="41">
        <v>3</v>
      </c>
      <c r="B6" s="58" t="s">
        <v>316</v>
      </c>
      <c r="C6" s="56" t="s">
        <v>317</v>
      </c>
      <c r="D6" s="57">
        <v>60310</v>
      </c>
      <c r="E6" s="27"/>
      <c r="F6" s="59" t="s">
        <v>318</v>
      </c>
      <c r="G6" s="27"/>
    </row>
    <row r="7" spans="1:8">
      <c r="A7" s="41">
        <v>4</v>
      </c>
      <c r="B7" s="58" t="s">
        <v>319</v>
      </c>
      <c r="C7" s="56" t="s">
        <v>320</v>
      </c>
      <c r="D7" s="57">
        <v>44000</v>
      </c>
      <c r="E7" s="27"/>
      <c r="F7" s="59" t="s">
        <v>318</v>
      </c>
      <c r="G7" s="27"/>
      <c r="H7" s="1"/>
    </row>
    <row r="8" spans="1:8">
      <c r="A8" s="41">
        <v>5</v>
      </c>
      <c r="B8" s="58" t="s">
        <v>322</v>
      </c>
      <c r="C8" s="56" t="s">
        <v>437</v>
      </c>
      <c r="D8" s="57">
        <v>1000000</v>
      </c>
      <c r="E8" s="59"/>
      <c r="F8" s="59" t="s">
        <v>444</v>
      </c>
      <c r="G8" s="27"/>
    </row>
    <row r="9" spans="1:8">
      <c r="A9" s="41">
        <v>6</v>
      </c>
      <c r="B9" s="58" t="s">
        <v>323</v>
      </c>
      <c r="C9" s="56" t="s">
        <v>317</v>
      </c>
      <c r="D9" s="57">
        <v>60410</v>
      </c>
      <c r="E9" s="59"/>
      <c r="F9" s="59" t="s">
        <v>318</v>
      </c>
      <c r="G9" s="27"/>
    </row>
    <row r="10" spans="1:8">
      <c r="A10" s="41">
        <v>7</v>
      </c>
      <c r="B10" s="58" t="s">
        <v>324</v>
      </c>
      <c r="C10" s="88" t="s">
        <v>325</v>
      </c>
      <c r="D10" s="57">
        <v>1500000</v>
      </c>
      <c r="E10" s="59"/>
      <c r="F10" s="59" t="s">
        <v>444</v>
      </c>
      <c r="G10" s="27"/>
    </row>
    <row r="11" spans="1:8">
      <c r="A11" s="41">
        <v>8</v>
      </c>
      <c r="B11" s="58" t="s">
        <v>326</v>
      </c>
      <c r="C11" s="88" t="s">
        <v>426</v>
      </c>
      <c r="D11" s="57">
        <v>300000</v>
      </c>
      <c r="E11" s="59"/>
      <c r="F11" s="59" t="s">
        <v>445</v>
      </c>
      <c r="G11" s="27"/>
    </row>
    <row r="12" spans="1:8">
      <c r="A12" s="41">
        <v>9</v>
      </c>
      <c r="B12" s="58" t="s">
        <v>327</v>
      </c>
      <c r="C12" s="88" t="s">
        <v>425</v>
      </c>
      <c r="D12" s="57">
        <v>300000</v>
      </c>
      <c r="E12" s="59"/>
      <c r="F12" s="59" t="s">
        <v>445</v>
      </c>
      <c r="G12" s="27"/>
    </row>
    <row r="13" spans="1:8">
      <c r="A13" s="41">
        <v>10</v>
      </c>
      <c r="B13" s="58" t="s">
        <v>328</v>
      </c>
      <c r="C13" s="56" t="s">
        <v>314</v>
      </c>
      <c r="D13" s="57">
        <v>2000</v>
      </c>
      <c r="E13" s="59"/>
      <c r="F13" s="59" t="s">
        <v>315</v>
      </c>
      <c r="G13" s="27"/>
    </row>
    <row r="14" spans="1:8">
      <c r="A14" s="41">
        <v>11</v>
      </c>
      <c r="B14" s="58" t="s">
        <v>329</v>
      </c>
      <c r="C14" s="56" t="s">
        <v>320</v>
      </c>
      <c r="D14" s="57">
        <v>44000</v>
      </c>
      <c r="E14" s="59"/>
      <c r="F14" s="59" t="s">
        <v>318</v>
      </c>
      <c r="G14" s="27"/>
    </row>
    <row r="15" spans="1:8">
      <c r="A15" s="41">
        <v>12</v>
      </c>
      <c r="B15" s="58" t="s">
        <v>330</v>
      </c>
      <c r="C15" s="56" t="s">
        <v>436</v>
      </c>
      <c r="D15" s="57">
        <v>1000000</v>
      </c>
      <c r="E15" s="59"/>
      <c r="F15" s="59" t="s">
        <v>444</v>
      </c>
      <c r="G15" s="27"/>
    </row>
    <row r="16" spans="1:8">
      <c r="A16" s="41">
        <v>13</v>
      </c>
      <c r="B16" s="58" t="s">
        <v>331</v>
      </c>
      <c r="C16" s="56" t="s">
        <v>317</v>
      </c>
      <c r="D16" s="57">
        <v>60410</v>
      </c>
      <c r="E16" s="59"/>
      <c r="F16" s="59" t="s">
        <v>321</v>
      </c>
      <c r="G16" s="27"/>
    </row>
    <row r="17" spans="1:7">
      <c r="A17" s="41">
        <v>14</v>
      </c>
      <c r="B17" s="58" t="s">
        <v>332</v>
      </c>
      <c r="C17" s="56" t="s">
        <v>314</v>
      </c>
      <c r="D17" s="57">
        <v>2000</v>
      </c>
      <c r="E17" s="59"/>
      <c r="F17" s="59" t="s">
        <v>315</v>
      </c>
      <c r="G17" s="27"/>
    </row>
    <row r="18" spans="1:7">
      <c r="A18" s="41">
        <v>15</v>
      </c>
      <c r="B18" s="58" t="s">
        <v>333</v>
      </c>
      <c r="C18" s="56" t="s">
        <v>435</v>
      </c>
      <c r="D18" s="57">
        <v>1500000</v>
      </c>
      <c r="E18" s="59"/>
      <c r="F18" s="59" t="s">
        <v>444</v>
      </c>
      <c r="G18" s="27"/>
    </row>
    <row r="19" spans="1:7">
      <c r="A19" s="41">
        <v>16</v>
      </c>
      <c r="B19" s="58" t="s">
        <v>334</v>
      </c>
      <c r="C19" s="56" t="s">
        <v>320</v>
      </c>
      <c r="D19" s="57">
        <v>44000</v>
      </c>
      <c r="E19" s="59"/>
      <c r="F19" s="59" t="s">
        <v>321</v>
      </c>
      <c r="G19" s="27"/>
    </row>
    <row r="20" spans="1:7">
      <c r="A20" s="41">
        <v>17</v>
      </c>
      <c r="B20" s="58" t="s">
        <v>335</v>
      </c>
      <c r="C20" s="56" t="s">
        <v>434</v>
      </c>
      <c r="D20" s="57">
        <v>500000</v>
      </c>
      <c r="E20" s="59"/>
      <c r="F20" s="59" t="s">
        <v>444</v>
      </c>
      <c r="G20" s="27"/>
    </row>
    <row r="21" spans="1:7">
      <c r="A21" s="41">
        <v>18</v>
      </c>
      <c r="B21" s="58" t="s">
        <v>336</v>
      </c>
      <c r="C21" s="56" t="s">
        <v>399</v>
      </c>
      <c r="D21" s="57">
        <v>888000</v>
      </c>
      <c r="E21" s="59"/>
      <c r="F21" s="59" t="s">
        <v>446</v>
      </c>
      <c r="G21" s="27"/>
    </row>
    <row r="22" spans="1:7">
      <c r="A22" s="41">
        <v>19</v>
      </c>
      <c r="B22" s="58" t="s">
        <v>337</v>
      </c>
      <c r="C22" s="56" t="s">
        <v>400</v>
      </c>
      <c r="D22" s="57">
        <v>360000</v>
      </c>
      <c r="E22" s="59"/>
      <c r="F22" s="59" t="s">
        <v>446</v>
      </c>
      <c r="G22" s="27"/>
    </row>
    <row r="23" spans="1:7">
      <c r="A23" s="41">
        <v>20</v>
      </c>
      <c r="B23" s="58" t="s">
        <v>338</v>
      </c>
      <c r="C23" s="56" t="s">
        <v>433</v>
      </c>
      <c r="D23" s="57">
        <v>130000</v>
      </c>
      <c r="E23" s="59"/>
      <c r="F23" s="59" t="s">
        <v>447</v>
      </c>
      <c r="G23" s="27"/>
    </row>
    <row r="24" spans="1:7">
      <c r="A24" s="41">
        <v>21</v>
      </c>
      <c r="B24" s="58" t="s">
        <v>339</v>
      </c>
      <c r="C24" s="56" t="s">
        <v>317</v>
      </c>
      <c r="D24" s="57">
        <v>60510</v>
      </c>
      <c r="E24" s="59"/>
      <c r="F24" s="59" t="s">
        <v>318</v>
      </c>
      <c r="G24" s="27"/>
    </row>
    <row r="25" spans="1:7">
      <c r="A25" s="41">
        <v>22</v>
      </c>
      <c r="B25" s="58" t="s">
        <v>340</v>
      </c>
      <c r="C25" s="56" t="s">
        <v>314</v>
      </c>
      <c r="D25" s="57">
        <v>2000</v>
      </c>
      <c r="E25" s="59"/>
      <c r="F25" s="59" t="s">
        <v>315</v>
      </c>
      <c r="G25" s="27"/>
    </row>
    <row r="26" spans="1:7">
      <c r="A26" s="41">
        <v>23</v>
      </c>
      <c r="B26" s="58" t="s">
        <v>341</v>
      </c>
      <c r="C26" s="88" t="s">
        <v>401</v>
      </c>
      <c r="D26" s="57">
        <v>198000</v>
      </c>
      <c r="E26" s="59"/>
      <c r="F26" s="59" t="s">
        <v>446</v>
      </c>
      <c r="G26" s="27"/>
    </row>
    <row r="27" spans="1:7">
      <c r="A27" s="41">
        <v>24</v>
      </c>
      <c r="B27" s="58" t="s">
        <v>402</v>
      </c>
      <c r="C27" s="88" t="s">
        <v>403</v>
      </c>
      <c r="D27" s="57">
        <v>1000000</v>
      </c>
      <c r="E27" s="59"/>
      <c r="F27" s="59" t="s">
        <v>444</v>
      </c>
      <c r="G27" s="27"/>
    </row>
    <row r="28" spans="1:7">
      <c r="A28" s="41">
        <v>25</v>
      </c>
      <c r="B28" s="58" t="s">
        <v>342</v>
      </c>
      <c r="C28" s="88" t="s">
        <v>320</v>
      </c>
      <c r="D28" s="57">
        <v>44000</v>
      </c>
      <c r="E28" s="59"/>
      <c r="F28" s="59" t="s">
        <v>318</v>
      </c>
      <c r="G28" s="27"/>
    </row>
    <row r="29" spans="1:7">
      <c r="A29" s="41">
        <v>26</v>
      </c>
      <c r="B29" s="58" t="s">
        <v>343</v>
      </c>
      <c r="C29" s="88" t="s">
        <v>404</v>
      </c>
      <c r="D29" s="57">
        <v>300000</v>
      </c>
      <c r="E29" s="59"/>
      <c r="F29" s="59" t="s">
        <v>444</v>
      </c>
      <c r="G29" s="27"/>
    </row>
    <row r="30" spans="1:7">
      <c r="A30" s="41">
        <v>27</v>
      </c>
      <c r="B30" s="58" t="s">
        <v>344</v>
      </c>
      <c r="C30" s="88" t="s">
        <v>405</v>
      </c>
      <c r="D30" s="57">
        <v>1000000</v>
      </c>
      <c r="E30" s="59"/>
      <c r="F30" s="59" t="s">
        <v>444</v>
      </c>
      <c r="G30" s="27"/>
    </row>
    <row r="31" spans="1:7">
      <c r="A31" s="41">
        <v>28</v>
      </c>
      <c r="B31" s="58" t="s">
        <v>345</v>
      </c>
      <c r="C31" s="88" t="s">
        <v>317</v>
      </c>
      <c r="D31" s="57">
        <v>60700</v>
      </c>
      <c r="E31" s="59"/>
      <c r="F31" s="59" t="s">
        <v>318</v>
      </c>
      <c r="G31" s="27"/>
    </row>
    <row r="32" spans="1:7">
      <c r="A32" s="41">
        <v>29</v>
      </c>
      <c r="B32" s="58" t="s">
        <v>346</v>
      </c>
      <c r="C32" s="88" t="s">
        <v>314</v>
      </c>
      <c r="D32" s="57">
        <v>2000</v>
      </c>
      <c r="E32" s="59"/>
      <c r="F32" s="59" t="s">
        <v>315</v>
      </c>
      <c r="G32" s="27"/>
    </row>
    <row r="33" spans="1:7">
      <c r="A33" s="41">
        <v>30</v>
      </c>
      <c r="B33" s="58" t="s">
        <v>347</v>
      </c>
      <c r="C33" s="88" t="s">
        <v>432</v>
      </c>
      <c r="D33" s="57">
        <v>320000</v>
      </c>
      <c r="E33" s="59"/>
      <c r="F33" s="59" t="s">
        <v>446</v>
      </c>
      <c r="G33" s="27"/>
    </row>
    <row r="34" spans="1:7">
      <c r="A34" s="41">
        <v>31</v>
      </c>
      <c r="B34" s="58" t="s">
        <v>348</v>
      </c>
      <c r="C34" s="56" t="s">
        <v>406</v>
      </c>
      <c r="D34" s="57">
        <v>1200000</v>
      </c>
      <c r="E34" s="59"/>
      <c r="F34" s="59" t="s">
        <v>444</v>
      </c>
      <c r="G34" s="27"/>
    </row>
    <row r="35" spans="1:7">
      <c r="A35" s="41">
        <v>32</v>
      </c>
      <c r="B35" s="58" t="s">
        <v>349</v>
      </c>
      <c r="C35" s="56" t="s">
        <v>320</v>
      </c>
      <c r="D35" s="57">
        <v>44000</v>
      </c>
      <c r="E35" s="59"/>
      <c r="F35" s="59" t="s">
        <v>318</v>
      </c>
      <c r="G35" s="27"/>
    </row>
    <row r="36" spans="1:7">
      <c r="A36" s="41">
        <v>33</v>
      </c>
      <c r="B36" s="58" t="s">
        <v>350</v>
      </c>
      <c r="C36" s="88" t="s">
        <v>407</v>
      </c>
      <c r="D36" s="60">
        <v>350000</v>
      </c>
      <c r="E36" s="59"/>
      <c r="F36" s="59" t="s">
        <v>446</v>
      </c>
      <c r="G36" s="27"/>
    </row>
    <row r="37" spans="1:7">
      <c r="A37" s="41">
        <v>34</v>
      </c>
      <c r="B37" s="58" t="s">
        <v>351</v>
      </c>
      <c r="C37" s="56" t="s">
        <v>317</v>
      </c>
      <c r="D37" s="60">
        <v>60700</v>
      </c>
      <c r="E37" s="59"/>
      <c r="F37" s="59" t="s">
        <v>318</v>
      </c>
      <c r="G37" s="27"/>
    </row>
    <row r="38" spans="1:7">
      <c r="A38" s="41">
        <v>35</v>
      </c>
      <c r="B38" s="58" t="s">
        <v>352</v>
      </c>
      <c r="C38" s="56" t="s">
        <v>314</v>
      </c>
      <c r="D38" s="60">
        <v>2000</v>
      </c>
      <c r="E38" s="59"/>
      <c r="F38" s="59" t="s">
        <v>315</v>
      </c>
      <c r="G38" s="27"/>
    </row>
    <row r="39" spans="1:7">
      <c r="A39" s="41">
        <v>36</v>
      </c>
      <c r="B39" s="58" t="s">
        <v>353</v>
      </c>
      <c r="C39" s="56" t="s">
        <v>354</v>
      </c>
      <c r="D39" s="60">
        <v>44000</v>
      </c>
      <c r="E39" s="59"/>
      <c r="F39" s="59" t="s">
        <v>318</v>
      </c>
      <c r="G39" s="27"/>
    </row>
    <row r="40" spans="1:7">
      <c r="A40" s="41">
        <v>37</v>
      </c>
      <c r="B40" s="58" t="s">
        <v>355</v>
      </c>
      <c r="C40" s="56" t="s">
        <v>431</v>
      </c>
      <c r="D40" s="60">
        <v>1000000</v>
      </c>
      <c r="E40" s="59"/>
      <c r="F40" s="59" t="s">
        <v>444</v>
      </c>
      <c r="G40" s="27"/>
    </row>
    <row r="41" spans="1:7">
      <c r="A41" s="41">
        <v>38</v>
      </c>
      <c r="B41" s="58" t="s">
        <v>356</v>
      </c>
      <c r="C41" s="56" t="s">
        <v>430</v>
      </c>
      <c r="D41" s="60">
        <v>2000000</v>
      </c>
      <c r="E41" s="59"/>
      <c r="F41" s="59" t="s">
        <v>444</v>
      </c>
      <c r="G41" s="27"/>
    </row>
    <row r="42" spans="1:7">
      <c r="A42" s="41">
        <v>39</v>
      </c>
      <c r="B42" s="58" t="s">
        <v>357</v>
      </c>
      <c r="C42" s="56" t="s">
        <v>317</v>
      </c>
      <c r="D42" s="60">
        <v>60900</v>
      </c>
      <c r="E42" s="59"/>
      <c r="F42" s="59" t="s">
        <v>318</v>
      </c>
      <c r="G42" s="27"/>
    </row>
    <row r="43" spans="1:7">
      <c r="A43" s="41">
        <v>40</v>
      </c>
      <c r="B43" s="58" t="s">
        <v>358</v>
      </c>
      <c r="C43" s="56" t="s">
        <v>314</v>
      </c>
      <c r="D43" s="60">
        <v>2000</v>
      </c>
      <c r="E43" s="59"/>
      <c r="F43" s="59" t="s">
        <v>315</v>
      </c>
      <c r="G43" s="27"/>
    </row>
    <row r="44" spans="1:7">
      <c r="A44" s="41">
        <v>41</v>
      </c>
      <c r="B44" s="58" t="s">
        <v>359</v>
      </c>
      <c r="C44" s="56" t="s">
        <v>354</v>
      </c>
      <c r="D44" s="60">
        <v>44000</v>
      </c>
      <c r="E44" s="59"/>
      <c r="F44" s="59" t="s">
        <v>318</v>
      </c>
      <c r="G44" s="27"/>
    </row>
    <row r="45" spans="1:7">
      <c r="A45" s="41">
        <v>42</v>
      </c>
      <c r="B45" s="58" t="s">
        <v>360</v>
      </c>
      <c r="C45" s="88" t="s">
        <v>408</v>
      </c>
      <c r="D45" s="60">
        <v>500000</v>
      </c>
      <c r="E45" s="59"/>
      <c r="F45" s="59" t="s">
        <v>446</v>
      </c>
      <c r="G45" s="27"/>
    </row>
    <row r="46" spans="1:7">
      <c r="A46" s="41">
        <v>43</v>
      </c>
      <c r="B46" s="58" t="s">
        <v>361</v>
      </c>
      <c r="C46" s="56" t="s">
        <v>409</v>
      </c>
      <c r="D46" s="60">
        <v>1000000</v>
      </c>
      <c r="E46" s="59"/>
      <c r="F46" s="59" t="s">
        <v>444</v>
      </c>
      <c r="G46" s="27"/>
    </row>
    <row r="47" spans="1:7">
      <c r="A47" s="41">
        <v>44</v>
      </c>
      <c r="B47" s="61" t="s">
        <v>362</v>
      </c>
      <c r="C47" s="56" t="s">
        <v>317</v>
      </c>
      <c r="D47" s="62">
        <v>60900</v>
      </c>
      <c r="E47" s="59"/>
      <c r="F47" s="59" t="s">
        <v>321</v>
      </c>
      <c r="G47" s="27"/>
    </row>
    <row r="48" spans="1:7">
      <c r="A48" s="41">
        <v>45</v>
      </c>
      <c r="B48" s="61" t="s">
        <v>363</v>
      </c>
      <c r="C48" s="56" t="s">
        <v>410</v>
      </c>
      <c r="D48" s="62">
        <v>500000</v>
      </c>
      <c r="E48" s="59"/>
      <c r="F48" s="59" t="s">
        <v>444</v>
      </c>
      <c r="G48" s="27"/>
    </row>
    <row r="49" spans="1:7">
      <c r="A49" s="41">
        <v>46</v>
      </c>
      <c r="B49" s="61" t="s">
        <v>364</v>
      </c>
      <c r="C49" s="56" t="s">
        <v>314</v>
      </c>
      <c r="D49" s="62">
        <v>2000</v>
      </c>
      <c r="E49" s="59"/>
      <c r="F49" s="59" t="s">
        <v>315</v>
      </c>
      <c r="G49" s="27"/>
    </row>
    <row r="50" spans="1:7">
      <c r="A50" s="41">
        <v>47</v>
      </c>
      <c r="B50" s="61" t="s">
        <v>365</v>
      </c>
      <c r="C50" s="56" t="s">
        <v>354</v>
      </c>
      <c r="D50" s="62">
        <v>44000</v>
      </c>
      <c r="E50" s="59"/>
      <c r="F50" s="59" t="s">
        <v>318</v>
      </c>
      <c r="G50" s="27"/>
    </row>
    <row r="51" spans="1:7">
      <c r="A51" s="41">
        <v>48</v>
      </c>
      <c r="B51" s="61" t="s">
        <v>366</v>
      </c>
      <c r="C51" s="56" t="s">
        <v>411</v>
      </c>
      <c r="D51" s="62">
        <v>300000</v>
      </c>
      <c r="E51" s="59"/>
      <c r="F51" s="59" t="s">
        <v>444</v>
      </c>
      <c r="G51" s="27"/>
    </row>
    <row r="52" spans="1:7">
      <c r="A52" s="41">
        <v>49</v>
      </c>
      <c r="B52" s="61" t="s">
        <v>367</v>
      </c>
      <c r="C52" s="56" t="s">
        <v>412</v>
      </c>
      <c r="D52" s="62">
        <v>470000</v>
      </c>
      <c r="E52" s="59"/>
      <c r="F52" s="59" t="s">
        <v>446</v>
      </c>
      <c r="G52" s="27"/>
    </row>
    <row r="53" spans="1:7">
      <c r="A53" s="41">
        <v>50</v>
      </c>
      <c r="B53" s="61" t="s">
        <v>368</v>
      </c>
      <c r="C53" s="56" t="s">
        <v>429</v>
      </c>
      <c r="D53" s="62">
        <v>700000</v>
      </c>
      <c r="E53" s="59"/>
      <c r="F53" s="59" t="s">
        <v>444</v>
      </c>
      <c r="G53" s="27"/>
    </row>
    <row r="54" spans="1:7">
      <c r="A54" s="41">
        <v>51</v>
      </c>
      <c r="B54" s="61" t="s">
        <v>369</v>
      </c>
      <c r="C54" s="56" t="s">
        <v>413</v>
      </c>
      <c r="D54" s="63">
        <v>276600</v>
      </c>
      <c r="E54" s="59"/>
      <c r="F54" s="59" t="s">
        <v>446</v>
      </c>
      <c r="G54" s="27"/>
    </row>
    <row r="55" spans="1:7">
      <c r="A55" s="41">
        <v>52</v>
      </c>
      <c r="B55" s="61" t="s">
        <v>370</v>
      </c>
      <c r="C55" s="56" t="s">
        <v>317</v>
      </c>
      <c r="D55" s="63">
        <v>61100</v>
      </c>
      <c r="E55" s="59"/>
      <c r="F55" s="59" t="s">
        <v>318</v>
      </c>
      <c r="G55" s="27"/>
    </row>
    <row r="56" spans="1:7">
      <c r="A56" s="41">
        <v>53</v>
      </c>
      <c r="B56" s="64" t="s">
        <v>371</v>
      </c>
      <c r="C56" s="56" t="s">
        <v>314</v>
      </c>
      <c r="D56" s="65">
        <v>2000</v>
      </c>
      <c r="E56" s="59"/>
      <c r="F56" s="59" t="s">
        <v>315</v>
      </c>
      <c r="G56" s="27"/>
    </row>
    <row r="57" spans="1:7">
      <c r="A57" s="41">
        <v>54</v>
      </c>
      <c r="B57" s="61" t="s">
        <v>372</v>
      </c>
      <c r="C57" s="56" t="s">
        <v>354</v>
      </c>
      <c r="D57" s="62">
        <v>44000</v>
      </c>
      <c r="E57" s="59"/>
      <c r="F57" s="59" t="s">
        <v>321</v>
      </c>
      <c r="G57" s="27"/>
    </row>
    <row r="58" spans="1:7">
      <c r="A58" s="41">
        <v>55</v>
      </c>
      <c r="B58" s="61" t="s">
        <v>373</v>
      </c>
      <c r="C58" s="56" t="s">
        <v>448</v>
      </c>
      <c r="D58" s="62">
        <v>1000000</v>
      </c>
      <c r="E58" s="59"/>
      <c r="F58" s="59" t="s">
        <v>444</v>
      </c>
      <c r="G58" s="27"/>
    </row>
    <row r="59" spans="1:7" ht="27">
      <c r="A59" s="41">
        <v>56</v>
      </c>
      <c r="B59" s="61" t="s">
        <v>374</v>
      </c>
      <c r="C59" s="88" t="s">
        <v>443</v>
      </c>
      <c r="D59" s="62">
        <v>6000000</v>
      </c>
      <c r="E59" s="59"/>
      <c r="F59" s="97" t="s">
        <v>414</v>
      </c>
      <c r="G59" s="99" t="s">
        <v>453</v>
      </c>
    </row>
    <row r="60" spans="1:7">
      <c r="A60" s="41">
        <v>57</v>
      </c>
      <c r="B60" s="61" t="s">
        <v>375</v>
      </c>
      <c r="C60" s="56" t="s">
        <v>415</v>
      </c>
      <c r="D60" s="62">
        <v>700000</v>
      </c>
      <c r="E60" s="27"/>
      <c r="F60" s="27"/>
      <c r="G60" s="98" t="s">
        <v>428</v>
      </c>
    </row>
    <row r="61" spans="1:7">
      <c r="A61" s="41">
        <v>58</v>
      </c>
      <c r="B61" s="61" t="s">
        <v>376</v>
      </c>
      <c r="C61" s="56" t="s">
        <v>416</v>
      </c>
      <c r="D61" s="62">
        <v>200000</v>
      </c>
      <c r="E61" s="27"/>
      <c r="F61" s="27"/>
      <c r="G61" s="98" t="s">
        <v>428</v>
      </c>
    </row>
    <row r="62" spans="1:7">
      <c r="A62" s="41">
        <v>59</v>
      </c>
      <c r="B62" s="61" t="s">
        <v>377</v>
      </c>
      <c r="C62" s="56" t="s">
        <v>317</v>
      </c>
      <c r="D62" s="62">
        <v>61100</v>
      </c>
      <c r="E62" s="59"/>
      <c r="F62" s="59" t="s">
        <v>318</v>
      </c>
      <c r="G62" s="98"/>
    </row>
    <row r="63" spans="1:7">
      <c r="A63" s="41">
        <v>60</v>
      </c>
      <c r="B63" s="61" t="s">
        <v>378</v>
      </c>
      <c r="C63" s="56" t="s">
        <v>449</v>
      </c>
      <c r="D63" s="62">
        <v>2000000</v>
      </c>
      <c r="E63" s="59"/>
      <c r="F63" s="59" t="s">
        <v>444</v>
      </c>
      <c r="G63" s="98"/>
    </row>
    <row r="64" spans="1:7" ht="27">
      <c r="A64" s="41">
        <v>61</v>
      </c>
      <c r="B64" s="61" t="s">
        <v>379</v>
      </c>
      <c r="C64" s="88" t="s">
        <v>417</v>
      </c>
      <c r="D64" s="62">
        <v>758440</v>
      </c>
      <c r="E64" s="59"/>
      <c r="F64" s="97" t="s">
        <v>418</v>
      </c>
      <c r="G64" s="98" t="s">
        <v>453</v>
      </c>
    </row>
    <row r="65" spans="1:7">
      <c r="A65" s="41">
        <v>62</v>
      </c>
      <c r="B65" s="61" t="s">
        <v>380</v>
      </c>
      <c r="C65" s="56" t="s">
        <v>314</v>
      </c>
      <c r="D65" s="62">
        <v>2000</v>
      </c>
      <c r="E65" s="59"/>
      <c r="F65" s="59" t="s">
        <v>315</v>
      </c>
      <c r="G65" s="27"/>
    </row>
    <row r="66" spans="1:7">
      <c r="A66" s="41">
        <v>63</v>
      </c>
      <c r="B66" s="61" t="s">
        <v>381</v>
      </c>
      <c r="C66" s="56" t="s">
        <v>354</v>
      </c>
      <c r="D66" s="62">
        <v>44000</v>
      </c>
      <c r="E66" s="59"/>
      <c r="F66" s="59" t="s">
        <v>321</v>
      </c>
      <c r="G66" s="27"/>
    </row>
    <row r="67" spans="1:7">
      <c r="A67" s="41">
        <v>64</v>
      </c>
      <c r="B67" s="61" t="s">
        <v>382</v>
      </c>
      <c r="C67" s="56" t="s">
        <v>450</v>
      </c>
      <c r="D67" s="62">
        <v>4649553</v>
      </c>
      <c r="E67" s="59"/>
      <c r="F67" s="59" t="s">
        <v>451</v>
      </c>
      <c r="G67" s="27"/>
    </row>
    <row r="68" spans="1:7">
      <c r="A68" s="41">
        <v>65</v>
      </c>
      <c r="B68" s="61" t="s">
        <v>383</v>
      </c>
      <c r="C68" s="56" t="s">
        <v>419</v>
      </c>
      <c r="D68" s="62">
        <v>423167</v>
      </c>
      <c r="E68" s="59"/>
      <c r="F68" s="59" t="s">
        <v>451</v>
      </c>
      <c r="G68" s="27"/>
    </row>
    <row r="69" spans="1:7">
      <c r="A69" s="41">
        <v>66</v>
      </c>
      <c r="B69" s="61" t="s">
        <v>384</v>
      </c>
      <c r="C69" s="56" t="s">
        <v>317</v>
      </c>
      <c r="D69" s="62">
        <v>61200</v>
      </c>
      <c r="E69" s="59"/>
      <c r="F69" s="59" t="s">
        <v>318</v>
      </c>
      <c r="G69" s="27"/>
    </row>
    <row r="70" spans="1:7">
      <c r="A70" s="41">
        <v>67</v>
      </c>
      <c r="B70" s="61" t="s">
        <v>385</v>
      </c>
      <c r="C70" s="56" t="s">
        <v>427</v>
      </c>
      <c r="D70" s="62">
        <v>1700000</v>
      </c>
      <c r="E70" s="59"/>
      <c r="F70" s="59" t="s">
        <v>444</v>
      </c>
      <c r="G70" s="27"/>
    </row>
    <row r="71" spans="1:7">
      <c r="A71" s="41">
        <v>68</v>
      </c>
      <c r="B71" s="61" t="s">
        <v>386</v>
      </c>
      <c r="C71" s="56" t="s">
        <v>314</v>
      </c>
      <c r="D71" s="62">
        <v>2000</v>
      </c>
      <c r="E71" s="59"/>
      <c r="F71" s="59" t="s">
        <v>315</v>
      </c>
      <c r="G71" s="27"/>
    </row>
    <row r="72" spans="1:7">
      <c r="A72" s="41">
        <v>69</v>
      </c>
      <c r="B72" s="61" t="s">
        <v>387</v>
      </c>
      <c r="C72" s="56" t="s">
        <v>354</v>
      </c>
      <c r="D72" s="62">
        <v>44000</v>
      </c>
      <c r="E72" s="59"/>
      <c r="F72" s="59" t="s">
        <v>318</v>
      </c>
      <c r="G72" s="27"/>
    </row>
    <row r="73" spans="1:7">
      <c r="A73" s="41">
        <v>70</v>
      </c>
      <c r="B73" s="61" t="s">
        <v>388</v>
      </c>
      <c r="C73" s="56" t="s">
        <v>452</v>
      </c>
      <c r="D73" s="62">
        <v>150000</v>
      </c>
      <c r="E73" s="59"/>
      <c r="F73" s="59" t="s">
        <v>444</v>
      </c>
      <c r="G73" s="27"/>
    </row>
    <row r="74" spans="1:7">
      <c r="A74" s="41">
        <v>71</v>
      </c>
      <c r="B74" s="61" t="s">
        <v>389</v>
      </c>
      <c r="C74" s="56" t="s">
        <v>317</v>
      </c>
      <c r="D74" s="62">
        <v>61500</v>
      </c>
      <c r="E74" s="59"/>
      <c r="F74" s="59" t="s">
        <v>318</v>
      </c>
      <c r="G74" s="27"/>
    </row>
    <row r="75" spans="1:7">
      <c r="A75" s="41">
        <v>72</v>
      </c>
      <c r="B75" s="61" t="s">
        <v>390</v>
      </c>
      <c r="C75" s="56" t="s">
        <v>314</v>
      </c>
      <c r="D75" s="62">
        <v>2000</v>
      </c>
      <c r="E75" s="59"/>
      <c r="F75" s="59" t="s">
        <v>315</v>
      </c>
      <c r="G75" s="27"/>
    </row>
    <row r="76" spans="1:7">
      <c r="A76" s="41">
        <v>73</v>
      </c>
      <c r="B76" s="61" t="s">
        <v>391</v>
      </c>
      <c r="C76" s="66" t="s">
        <v>354</v>
      </c>
      <c r="D76" s="62">
        <v>44000</v>
      </c>
      <c r="E76" s="59"/>
      <c r="F76" s="59" t="s">
        <v>318</v>
      </c>
      <c r="G76" s="27"/>
    </row>
    <row r="77" spans="1:7">
      <c r="A77" s="41">
        <v>74</v>
      </c>
      <c r="B77" s="61" t="s">
        <v>392</v>
      </c>
      <c r="C77" s="56" t="s">
        <v>393</v>
      </c>
      <c r="D77" s="62">
        <v>4649553</v>
      </c>
      <c r="E77" s="59"/>
      <c r="F77" s="59" t="s">
        <v>451</v>
      </c>
      <c r="G77" s="27"/>
    </row>
    <row r="78" spans="1:7">
      <c r="A78" s="41">
        <v>75</v>
      </c>
      <c r="B78" s="61" t="s">
        <v>394</v>
      </c>
      <c r="C78" s="56" t="s">
        <v>420</v>
      </c>
      <c r="D78" s="62">
        <v>423167</v>
      </c>
      <c r="E78" s="59"/>
      <c r="F78" s="59" t="s">
        <v>451</v>
      </c>
      <c r="G78" s="27"/>
    </row>
    <row r="79" spans="1:7">
      <c r="A79" s="41">
        <v>76</v>
      </c>
      <c r="B79" s="61" t="s">
        <v>395</v>
      </c>
      <c r="C79" s="66" t="s">
        <v>438</v>
      </c>
      <c r="D79" s="62">
        <v>200000</v>
      </c>
      <c r="E79" s="59"/>
      <c r="F79" s="97" t="s">
        <v>439</v>
      </c>
      <c r="G79" s="27"/>
    </row>
    <row r="80" spans="1:7">
      <c r="A80" s="41">
        <v>77</v>
      </c>
      <c r="B80" s="61" t="s">
        <v>396</v>
      </c>
      <c r="C80" s="67" t="s">
        <v>421</v>
      </c>
      <c r="D80" s="63">
        <v>50000</v>
      </c>
      <c r="E80" s="59"/>
      <c r="F80" s="59" t="s">
        <v>422</v>
      </c>
      <c r="G80" s="27"/>
    </row>
    <row r="81" spans="1:7">
      <c r="A81" s="41">
        <v>78</v>
      </c>
      <c r="B81" s="64" t="s">
        <v>397</v>
      </c>
      <c r="C81" s="72" t="s">
        <v>423</v>
      </c>
      <c r="D81" s="63">
        <v>48930</v>
      </c>
      <c r="E81" s="59"/>
      <c r="F81" s="59" t="s">
        <v>444</v>
      </c>
      <c r="G81" s="27"/>
    </row>
    <row r="82" spans="1:7">
      <c r="A82" s="129" t="s">
        <v>441</v>
      </c>
      <c r="B82" s="130"/>
      <c r="C82" s="131"/>
      <c r="D82" s="63">
        <f>SUM(D4:D81)-D4-D60-D61</f>
        <v>41927150</v>
      </c>
      <c r="E82" s="59"/>
      <c r="F82" s="59"/>
      <c r="G82" s="27"/>
    </row>
    <row r="90" spans="1:7">
      <c r="C90" s="1"/>
    </row>
  </sheetData>
  <mergeCells count="7">
    <mergeCell ref="F2:F3"/>
    <mergeCell ref="G2:G3"/>
    <mergeCell ref="A82:C82"/>
    <mergeCell ref="A2:A3"/>
    <mergeCell ref="B2:B3"/>
    <mergeCell ref="C2:C3"/>
    <mergeCell ref="D2:D3"/>
  </mergeCells>
  <phoneticPr fontId="2" type="noConversion"/>
  <pageMargins left="0.34" right="0.2800000000000000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7"/>
  <sheetViews>
    <sheetView workbookViewId="0">
      <selection activeCell="G30" sqref="G30"/>
    </sheetView>
  </sheetViews>
  <sheetFormatPr defaultRowHeight="16.5"/>
  <cols>
    <col min="1" max="1" width="3.625" customWidth="1"/>
    <col min="2" max="2" width="9.125" customWidth="1"/>
    <col min="3" max="3" width="23.875" customWidth="1"/>
    <col min="4" max="4" width="9.625" bestFit="1" customWidth="1"/>
    <col min="5" max="5" width="10.375" customWidth="1"/>
    <col min="6" max="6" width="17.5" bestFit="1" customWidth="1"/>
    <col min="7" max="7" width="14.125" customWidth="1"/>
    <col min="8" max="8" width="13.125" customWidth="1"/>
  </cols>
  <sheetData>
    <row r="1" spans="1:7">
      <c r="A1" s="47" t="s">
        <v>454</v>
      </c>
      <c r="B1" s="46"/>
    </row>
    <row r="2" spans="1:7">
      <c r="A2" s="132" t="s">
        <v>36</v>
      </c>
      <c r="B2" s="125" t="s">
        <v>42</v>
      </c>
      <c r="C2" s="125" t="s">
        <v>43</v>
      </c>
      <c r="D2" s="125" t="s">
        <v>38</v>
      </c>
      <c r="E2" s="28" t="s">
        <v>45</v>
      </c>
      <c r="F2" s="125" t="s">
        <v>69</v>
      </c>
      <c r="G2" s="127" t="s">
        <v>39</v>
      </c>
    </row>
    <row r="3" spans="1:7">
      <c r="A3" s="133"/>
      <c r="B3" s="126"/>
      <c r="C3" s="126"/>
      <c r="D3" s="126"/>
      <c r="E3" s="29" t="s">
        <v>46</v>
      </c>
      <c r="F3" s="126"/>
      <c r="G3" s="128"/>
    </row>
    <row r="4" spans="1:7">
      <c r="A4" s="41">
        <v>1</v>
      </c>
      <c r="B4" s="48" t="s">
        <v>455</v>
      </c>
      <c r="C4" s="56" t="s">
        <v>314</v>
      </c>
      <c r="D4" s="57">
        <v>1000</v>
      </c>
      <c r="E4" s="27"/>
      <c r="F4" s="59" t="s">
        <v>315</v>
      </c>
      <c r="G4" s="68"/>
    </row>
    <row r="5" spans="1:7">
      <c r="A5" s="41">
        <v>2</v>
      </c>
      <c r="B5" s="58" t="s">
        <v>456</v>
      </c>
      <c r="C5" s="56" t="s">
        <v>314</v>
      </c>
      <c r="D5" s="57">
        <v>1000</v>
      </c>
      <c r="E5" s="27"/>
      <c r="F5" s="59" t="s">
        <v>315</v>
      </c>
      <c r="G5" s="27"/>
    </row>
    <row r="6" spans="1:7">
      <c r="A6" s="41">
        <v>3</v>
      </c>
      <c r="B6" s="58" t="s">
        <v>457</v>
      </c>
      <c r="C6" s="56" t="s">
        <v>314</v>
      </c>
      <c r="D6" s="57">
        <v>1000</v>
      </c>
      <c r="E6" s="27"/>
      <c r="F6" s="59" t="s">
        <v>315</v>
      </c>
      <c r="G6" s="27"/>
    </row>
    <row r="7" spans="1:7">
      <c r="A7" s="41">
        <v>4</v>
      </c>
      <c r="B7" s="58" t="s">
        <v>458</v>
      </c>
      <c r="C7" s="56" t="s">
        <v>314</v>
      </c>
      <c r="D7" s="57">
        <v>1000</v>
      </c>
      <c r="E7" s="27"/>
      <c r="F7" s="59" t="s">
        <v>315</v>
      </c>
      <c r="G7" s="27"/>
    </row>
    <row r="8" spans="1:7">
      <c r="A8" s="41">
        <v>5</v>
      </c>
      <c r="B8" s="58" t="s">
        <v>459</v>
      </c>
      <c r="C8" s="56" t="s">
        <v>314</v>
      </c>
      <c r="D8" s="57">
        <v>1000</v>
      </c>
      <c r="E8" s="27"/>
      <c r="F8" s="59" t="s">
        <v>315</v>
      </c>
      <c r="G8" s="27"/>
    </row>
    <row r="9" spans="1:7">
      <c r="A9" s="41">
        <v>6</v>
      </c>
      <c r="B9" s="58" t="s">
        <v>460</v>
      </c>
      <c r="C9" s="56" t="s">
        <v>314</v>
      </c>
      <c r="D9" s="57">
        <v>1000</v>
      </c>
      <c r="E9" s="27"/>
      <c r="F9" s="59" t="s">
        <v>315</v>
      </c>
      <c r="G9" s="27"/>
    </row>
    <row r="10" spans="1:7">
      <c r="A10" s="41">
        <v>8</v>
      </c>
      <c r="B10" s="58" t="s">
        <v>461</v>
      </c>
      <c r="C10" s="56" t="s">
        <v>314</v>
      </c>
      <c r="D10" s="57">
        <v>1000</v>
      </c>
      <c r="E10" s="27"/>
      <c r="F10" s="59" t="s">
        <v>315</v>
      </c>
      <c r="G10" s="27"/>
    </row>
    <row r="11" spans="1:7">
      <c r="A11" s="41">
        <v>9</v>
      </c>
      <c r="B11" s="58" t="s">
        <v>462</v>
      </c>
      <c r="C11" s="56" t="s">
        <v>486</v>
      </c>
      <c r="D11" s="57">
        <v>4400</v>
      </c>
      <c r="E11" s="27"/>
      <c r="F11" s="59" t="s">
        <v>315</v>
      </c>
      <c r="G11" s="27"/>
    </row>
    <row r="12" spans="1:7">
      <c r="A12" s="41">
        <v>10</v>
      </c>
      <c r="B12" s="58" t="s">
        <v>463</v>
      </c>
      <c r="C12" s="56" t="s">
        <v>314</v>
      </c>
      <c r="D12" s="57">
        <v>1000</v>
      </c>
      <c r="E12" s="27"/>
      <c r="F12" s="59" t="s">
        <v>315</v>
      </c>
      <c r="G12" s="27"/>
    </row>
    <row r="13" spans="1:7">
      <c r="A13" s="41">
        <v>11</v>
      </c>
      <c r="B13" s="58" t="s">
        <v>464</v>
      </c>
      <c r="C13" s="56" t="s">
        <v>493</v>
      </c>
      <c r="D13" s="57">
        <v>209000</v>
      </c>
      <c r="E13" s="27"/>
      <c r="F13" s="56" t="s">
        <v>487</v>
      </c>
      <c r="G13" s="27"/>
    </row>
    <row r="14" spans="1:7">
      <c r="A14" s="41">
        <v>12</v>
      </c>
      <c r="B14" s="58" t="s">
        <v>465</v>
      </c>
      <c r="C14" s="56" t="s">
        <v>314</v>
      </c>
      <c r="D14" s="57">
        <v>1000</v>
      </c>
      <c r="E14" s="27"/>
      <c r="F14" s="59" t="s">
        <v>315</v>
      </c>
      <c r="G14" s="27"/>
    </row>
    <row r="15" spans="1:7">
      <c r="A15" s="41">
        <v>14</v>
      </c>
      <c r="B15" s="58" t="s">
        <v>466</v>
      </c>
      <c r="C15" s="56" t="s">
        <v>488</v>
      </c>
      <c r="D15" s="57">
        <v>24000</v>
      </c>
      <c r="E15" s="27"/>
      <c r="F15" s="59" t="s">
        <v>490</v>
      </c>
      <c r="G15" s="27"/>
    </row>
    <row r="16" spans="1:7">
      <c r="A16" s="41">
        <v>15</v>
      </c>
      <c r="B16" s="58" t="s">
        <v>467</v>
      </c>
      <c r="C16" s="56" t="s">
        <v>489</v>
      </c>
      <c r="D16" s="57">
        <v>37020</v>
      </c>
      <c r="E16" s="27"/>
      <c r="F16" s="59" t="s">
        <v>490</v>
      </c>
      <c r="G16" s="27"/>
    </row>
    <row r="17" spans="1:10">
      <c r="A17" s="41">
        <v>16</v>
      </c>
      <c r="B17" s="58" t="s">
        <v>468</v>
      </c>
      <c r="C17" s="56" t="s">
        <v>491</v>
      </c>
      <c r="D17" s="57">
        <v>150000</v>
      </c>
      <c r="E17" s="27"/>
      <c r="F17" s="59" t="s">
        <v>490</v>
      </c>
      <c r="G17" s="27"/>
    </row>
    <row r="18" spans="1:10">
      <c r="A18" s="41">
        <v>17</v>
      </c>
      <c r="B18" s="58" t="s">
        <v>469</v>
      </c>
      <c r="C18" s="56" t="s">
        <v>492</v>
      </c>
      <c r="D18" s="57">
        <v>294520</v>
      </c>
      <c r="E18" s="27"/>
      <c r="F18" s="59" t="s">
        <v>490</v>
      </c>
      <c r="G18" s="27"/>
    </row>
    <row r="19" spans="1:10">
      <c r="A19" s="41">
        <v>18</v>
      </c>
      <c r="B19" s="58" t="s">
        <v>470</v>
      </c>
      <c r="C19" s="56" t="s">
        <v>495</v>
      </c>
      <c r="D19" s="57">
        <v>195000</v>
      </c>
      <c r="E19" s="27"/>
      <c r="F19" s="59" t="s">
        <v>490</v>
      </c>
      <c r="G19" s="27"/>
    </row>
    <row r="20" spans="1:10">
      <c r="A20" s="41">
        <v>19</v>
      </c>
      <c r="B20" s="58" t="s">
        <v>471</v>
      </c>
      <c r="C20" s="56" t="s">
        <v>496</v>
      </c>
      <c r="D20" s="57">
        <v>240000</v>
      </c>
      <c r="E20" s="27"/>
      <c r="F20" s="59" t="s">
        <v>490</v>
      </c>
      <c r="G20" s="27"/>
    </row>
    <row r="21" spans="1:10">
      <c r="A21" s="41">
        <v>20</v>
      </c>
      <c r="B21" s="58" t="s">
        <v>472</v>
      </c>
      <c r="C21" s="88" t="s">
        <v>509</v>
      </c>
      <c r="D21" s="57">
        <v>1120000</v>
      </c>
      <c r="E21" s="27"/>
      <c r="F21" s="59" t="s">
        <v>490</v>
      </c>
      <c r="G21" s="27"/>
    </row>
    <row r="22" spans="1:10">
      <c r="A22" s="41">
        <v>21</v>
      </c>
      <c r="B22" s="58" t="s">
        <v>473</v>
      </c>
      <c r="C22" s="56" t="s">
        <v>497</v>
      </c>
      <c r="D22" s="57">
        <v>720000</v>
      </c>
      <c r="E22" s="27"/>
      <c r="F22" s="59" t="s">
        <v>490</v>
      </c>
      <c r="G22" s="27"/>
    </row>
    <row r="23" spans="1:10">
      <c r="A23" s="41">
        <v>22</v>
      </c>
      <c r="B23" s="58" t="s">
        <v>474</v>
      </c>
      <c r="C23" s="56" t="s">
        <v>498</v>
      </c>
      <c r="D23" s="57">
        <v>495000</v>
      </c>
      <c r="E23" s="27"/>
      <c r="F23" s="59" t="s">
        <v>490</v>
      </c>
      <c r="G23" s="27"/>
    </row>
    <row r="24" spans="1:10">
      <c r="A24" s="41">
        <v>23</v>
      </c>
      <c r="B24" s="58" t="s">
        <v>475</v>
      </c>
      <c r="C24" s="56" t="s">
        <v>499</v>
      </c>
      <c r="D24" s="57">
        <v>120000</v>
      </c>
      <c r="E24" s="27"/>
      <c r="F24" s="59" t="s">
        <v>490</v>
      </c>
      <c r="G24" s="27"/>
    </row>
    <row r="25" spans="1:10">
      <c r="A25" s="41">
        <v>24</v>
      </c>
      <c r="B25" s="58" t="s">
        <v>476</v>
      </c>
      <c r="C25" s="56" t="s">
        <v>500</v>
      </c>
      <c r="D25" s="57">
        <v>80000</v>
      </c>
      <c r="E25" s="27"/>
      <c r="F25" s="59" t="s">
        <v>490</v>
      </c>
      <c r="G25" s="27"/>
    </row>
    <row r="26" spans="1:10">
      <c r="A26" s="41">
        <v>25</v>
      </c>
      <c r="B26" s="58" t="s">
        <v>477</v>
      </c>
      <c r="C26" s="56" t="s">
        <v>501</v>
      </c>
      <c r="D26" s="57">
        <v>156000</v>
      </c>
      <c r="E26" s="27"/>
      <c r="F26" s="59" t="s">
        <v>490</v>
      </c>
      <c r="G26" s="27"/>
    </row>
    <row r="27" spans="1:10">
      <c r="A27" s="41">
        <v>26</v>
      </c>
      <c r="B27" s="58" t="s">
        <v>478</v>
      </c>
      <c r="C27" s="56" t="s">
        <v>502</v>
      </c>
      <c r="D27" s="57">
        <v>1176900</v>
      </c>
      <c r="E27" s="27"/>
      <c r="F27" s="59" t="s">
        <v>490</v>
      </c>
      <c r="G27" s="27"/>
    </row>
    <row r="28" spans="1:10">
      <c r="A28" s="41">
        <v>27</v>
      </c>
      <c r="B28" s="58" t="s">
        <v>479</v>
      </c>
      <c r="C28" s="56" t="s">
        <v>503</v>
      </c>
      <c r="D28" s="57">
        <v>100000</v>
      </c>
      <c r="E28" s="27"/>
      <c r="F28" s="59" t="s">
        <v>490</v>
      </c>
      <c r="G28" s="27"/>
    </row>
    <row r="29" spans="1:10">
      <c r="A29" s="41">
        <v>28</v>
      </c>
      <c r="B29" s="58" t="s">
        <v>480</v>
      </c>
      <c r="C29" s="88" t="s">
        <v>504</v>
      </c>
      <c r="D29" s="57">
        <v>500000</v>
      </c>
      <c r="E29" s="59"/>
      <c r="F29" s="59" t="s">
        <v>490</v>
      </c>
      <c r="G29" s="27"/>
      <c r="J29" s="73"/>
    </row>
    <row r="30" spans="1:10" ht="27">
      <c r="A30" s="41">
        <v>30</v>
      </c>
      <c r="B30" s="58" t="s">
        <v>481</v>
      </c>
      <c r="C30" s="88" t="s">
        <v>505</v>
      </c>
      <c r="D30" s="57">
        <v>1350000</v>
      </c>
      <c r="E30" s="59"/>
      <c r="F30" s="59" t="s">
        <v>506</v>
      </c>
      <c r="G30" s="75" t="s">
        <v>508</v>
      </c>
    </row>
    <row r="31" spans="1:10">
      <c r="A31" s="41">
        <v>31</v>
      </c>
      <c r="B31" s="58" t="s">
        <v>482</v>
      </c>
      <c r="C31" s="56" t="s">
        <v>314</v>
      </c>
      <c r="D31" s="57">
        <v>1000</v>
      </c>
      <c r="E31" s="59"/>
      <c r="F31" s="59" t="s">
        <v>315</v>
      </c>
      <c r="G31" s="27"/>
    </row>
    <row r="32" spans="1:10">
      <c r="A32" s="41">
        <v>32</v>
      </c>
      <c r="B32" s="58" t="s">
        <v>483</v>
      </c>
      <c r="C32" s="56" t="s">
        <v>314</v>
      </c>
      <c r="D32" s="57">
        <v>1000</v>
      </c>
      <c r="E32" s="59"/>
      <c r="F32" s="59" t="s">
        <v>315</v>
      </c>
      <c r="G32" s="27"/>
    </row>
    <row r="33" spans="1:7">
      <c r="A33" s="41">
        <v>33</v>
      </c>
      <c r="B33" s="58" t="s">
        <v>484</v>
      </c>
      <c r="C33" s="56" t="s">
        <v>314</v>
      </c>
      <c r="D33" s="57">
        <v>1000</v>
      </c>
      <c r="E33" s="59"/>
      <c r="F33" s="59" t="s">
        <v>315</v>
      </c>
      <c r="G33" s="27"/>
    </row>
    <row r="34" spans="1:7">
      <c r="A34" s="41">
        <v>35</v>
      </c>
      <c r="B34" s="58" t="s">
        <v>485</v>
      </c>
      <c r="C34" s="88" t="s">
        <v>494</v>
      </c>
      <c r="D34" s="57">
        <v>291000</v>
      </c>
      <c r="E34" s="59"/>
      <c r="F34" s="56" t="s">
        <v>487</v>
      </c>
      <c r="G34" s="90" t="s">
        <v>507</v>
      </c>
    </row>
    <row r="35" spans="1:7">
      <c r="A35" s="129" t="s">
        <v>441</v>
      </c>
      <c r="B35" s="130"/>
      <c r="C35" s="131"/>
      <c r="D35" s="63">
        <f>SUM(D4:D34)</f>
        <v>7274840</v>
      </c>
      <c r="E35" s="59"/>
      <c r="F35" s="59"/>
      <c r="G35" s="27"/>
    </row>
    <row r="37" spans="1:7">
      <c r="D37" s="74"/>
    </row>
  </sheetData>
  <mergeCells count="7">
    <mergeCell ref="G2:G3"/>
    <mergeCell ref="A35:C35"/>
    <mergeCell ref="A2:A3"/>
    <mergeCell ref="B2:B3"/>
    <mergeCell ref="C2:C3"/>
    <mergeCell ref="D2:D3"/>
    <mergeCell ref="F2:F3"/>
  </mergeCells>
  <phoneticPr fontId="2" type="noConversion"/>
  <pageMargins left="0.24" right="0.26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4"/>
  <sheetViews>
    <sheetView workbookViewId="0">
      <selection activeCell="G9" sqref="G9"/>
    </sheetView>
  </sheetViews>
  <sheetFormatPr defaultRowHeight="16.5"/>
  <cols>
    <col min="1" max="1" width="6.875" customWidth="1"/>
    <col min="2" max="2" width="13.125" customWidth="1"/>
    <col min="3" max="3" width="10.5" customWidth="1"/>
    <col min="4" max="4" width="10.125" customWidth="1"/>
    <col min="5" max="5" width="12.25" customWidth="1"/>
    <col min="6" max="6" width="9.75" customWidth="1"/>
    <col min="7" max="7" width="6.375" customWidth="1"/>
    <col min="8" max="8" width="10.75" customWidth="1"/>
    <col min="9" max="9" width="13.125" customWidth="1"/>
  </cols>
  <sheetData>
    <row r="1" spans="1:8">
      <c r="A1" s="134" t="s">
        <v>68</v>
      </c>
      <c r="B1" s="105"/>
    </row>
    <row r="2" spans="1:8">
      <c r="A2" s="106" t="s">
        <v>36</v>
      </c>
      <c r="B2" s="111" t="s">
        <v>42</v>
      </c>
      <c r="C2" s="111" t="s">
        <v>55</v>
      </c>
      <c r="D2" s="111" t="s">
        <v>44</v>
      </c>
      <c r="E2" s="34" t="s">
        <v>45</v>
      </c>
      <c r="F2" s="34" t="s">
        <v>54</v>
      </c>
      <c r="G2" s="34" t="s">
        <v>48</v>
      </c>
      <c r="H2" s="117" t="s">
        <v>39</v>
      </c>
    </row>
    <row r="3" spans="1:8">
      <c r="A3" s="108"/>
      <c r="B3" s="113"/>
      <c r="C3" s="113"/>
      <c r="D3" s="113"/>
      <c r="E3" s="33" t="s">
        <v>46</v>
      </c>
      <c r="F3" s="33" t="s">
        <v>47</v>
      </c>
      <c r="G3" s="33" t="s">
        <v>38</v>
      </c>
      <c r="H3" s="119"/>
    </row>
    <row r="4" spans="1:8">
      <c r="A4" s="26"/>
      <c r="B4" s="35" t="s">
        <v>442</v>
      </c>
      <c r="C4" s="25"/>
      <c r="D4" s="25"/>
      <c r="E4" s="25"/>
      <c r="F4" s="25"/>
      <c r="G4" s="25"/>
      <c r="H4" s="27"/>
    </row>
  </sheetData>
  <mergeCells count="6">
    <mergeCell ref="H2:H3"/>
    <mergeCell ref="A1:B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25"/>
  <sheetViews>
    <sheetView workbookViewId="0">
      <selection activeCell="B22" sqref="B22"/>
    </sheetView>
  </sheetViews>
  <sheetFormatPr defaultRowHeight="16.5"/>
  <cols>
    <col min="1" max="1" width="14.375" customWidth="1"/>
    <col min="2" max="2" width="11.25" customWidth="1"/>
    <col min="3" max="3" width="14.25" customWidth="1"/>
    <col min="4" max="4" width="10.625" customWidth="1"/>
    <col min="5" max="5" width="3.875" customWidth="1"/>
    <col min="6" max="6" width="14" customWidth="1"/>
    <col min="7" max="8" width="11.25" customWidth="1"/>
    <col min="12" max="12" width="14.125" bestFit="1" customWidth="1"/>
    <col min="15" max="15" width="9.375" bestFit="1" customWidth="1"/>
    <col min="16" max="16" width="25.125" customWidth="1"/>
  </cols>
  <sheetData>
    <row r="1" spans="1:8" ht="51.75" customHeight="1">
      <c r="A1" s="135" t="s">
        <v>28</v>
      </c>
      <c r="B1" s="135"/>
      <c r="C1" s="135"/>
      <c r="D1" s="135"/>
      <c r="E1" s="135"/>
      <c r="F1" s="135"/>
      <c r="G1" s="135"/>
      <c r="H1" s="135"/>
    </row>
    <row r="2" spans="1:8" ht="28.5" customHeight="1">
      <c r="A2" t="s">
        <v>29</v>
      </c>
      <c r="H2" s="15" t="s">
        <v>13</v>
      </c>
    </row>
    <row r="3" spans="1:8" ht="28.5" customHeight="1">
      <c r="A3" s="137" t="s">
        <v>2</v>
      </c>
      <c r="B3" s="138"/>
      <c r="C3" s="138"/>
      <c r="D3" s="139"/>
      <c r="F3" s="137" t="s">
        <v>3</v>
      </c>
      <c r="G3" s="138"/>
      <c r="H3" s="139"/>
    </row>
    <row r="4" spans="1:8" ht="28.5" customHeight="1">
      <c r="A4" s="2" t="s">
        <v>21</v>
      </c>
      <c r="B4" s="2" t="s">
        <v>32</v>
      </c>
      <c r="C4" s="2" t="s">
        <v>33</v>
      </c>
      <c r="D4" s="2" t="s">
        <v>7</v>
      </c>
      <c r="F4" s="2" t="s">
        <v>31</v>
      </c>
      <c r="G4" s="2" t="s">
        <v>22</v>
      </c>
      <c r="H4" s="2" t="s">
        <v>7</v>
      </c>
    </row>
    <row r="5" spans="1:8" ht="28.5" customHeight="1">
      <c r="A5" s="12" t="s">
        <v>4</v>
      </c>
      <c r="B5" s="19">
        <v>0</v>
      </c>
      <c r="C5" s="16">
        <v>0</v>
      </c>
      <c r="D5" s="11"/>
      <c r="F5" s="3" t="s">
        <v>0</v>
      </c>
      <c r="G5" s="10">
        <v>42734526</v>
      </c>
      <c r="H5" s="11" t="s">
        <v>27</v>
      </c>
    </row>
    <row r="6" spans="1:8" ht="28.5" customHeight="1">
      <c r="A6" s="12" t="s">
        <v>5</v>
      </c>
      <c r="B6" s="19">
        <v>112700000</v>
      </c>
      <c r="C6" s="10">
        <v>247343966</v>
      </c>
      <c r="D6" s="11" t="s">
        <v>14</v>
      </c>
      <c r="F6" s="3" t="s">
        <v>1</v>
      </c>
      <c r="G6" s="10">
        <v>2444000</v>
      </c>
      <c r="H6" s="11"/>
    </row>
    <row r="7" spans="1:8" ht="28.5" customHeight="1">
      <c r="A7" s="12" t="s">
        <v>15</v>
      </c>
      <c r="B7" s="19"/>
      <c r="C7" s="16">
        <v>0</v>
      </c>
      <c r="D7" s="11"/>
      <c r="F7" s="12" t="s">
        <v>23</v>
      </c>
      <c r="G7" s="10"/>
      <c r="H7" s="16"/>
    </row>
    <row r="8" spans="1:8" ht="28.5" customHeight="1">
      <c r="A8" s="5" t="s">
        <v>16</v>
      </c>
      <c r="B8" s="5"/>
      <c r="C8" s="9">
        <v>1410110</v>
      </c>
      <c r="D8" s="11"/>
      <c r="F8" s="6" t="s">
        <v>18</v>
      </c>
      <c r="G8" s="10">
        <v>0</v>
      </c>
      <c r="H8" s="7"/>
    </row>
    <row r="9" spans="1:8" ht="28.5" customHeight="1">
      <c r="A9" s="5" t="s">
        <v>19</v>
      </c>
      <c r="B9" s="5"/>
      <c r="C9" s="10">
        <v>1500100</v>
      </c>
      <c r="D9" s="11" t="s">
        <v>17</v>
      </c>
      <c r="F9" s="12" t="s">
        <v>6</v>
      </c>
      <c r="G9" s="10">
        <v>0</v>
      </c>
      <c r="H9" s="11"/>
    </row>
    <row r="10" spans="1:8" ht="28.5" customHeight="1">
      <c r="A10" s="5" t="s">
        <v>20</v>
      </c>
      <c r="B10" s="5"/>
      <c r="C10" s="10">
        <v>46296087</v>
      </c>
      <c r="D10" s="17"/>
      <c r="F10" s="3" t="s">
        <v>8</v>
      </c>
      <c r="G10" s="10">
        <v>141884000</v>
      </c>
      <c r="H10" s="11" t="s">
        <v>9</v>
      </c>
    </row>
    <row r="11" spans="1:8" ht="28.5" customHeight="1">
      <c r="A11" s="5" t="s">
        <v>25</v>
      </c>
      <c r="B11" s="5"/>
      <c r="C11" s="22">
        <f>SUM(C6:C10)</f>
        <v>296550263</v>
      </c>
      <c r="D11" s="18"/>
      <c r="F11" s="4"/>
      <c r="G11" s="10">
        <v>8478300</v>
      </c>
      <c r="H11" s="11" t="s">
        <v>10</v>
      </c>
    </row>
    <row r="12" spans="1:8" ht="28.5" customHeight="1">
      <c r="F12" s="4"/>
      <c r="G12" s="10">
        <v>7680000</v>
      </c>
      <c r="H12" s="11" t="s">
        <v>11</v>
      </c>
    </row>
    <row r="13" spans="1:8" ht="28.5" customHeight="1">
      <c r="F13" s="8" t="s">
        <v>12</v>
      </c>
      <c r="G13" s="9">
        <v>12495800</v>
      </c>
      <c r="H13" s="14"/>
    </row>
    <row r="14" spans="1:8" ht="28.5" customHeight="1">
      <c r="F14" s="5" t="s">
        <v>24</v>
      </c>
      <c r="G14" s="13">
        <f>SUM(G5:G13)</f>
        <v>215716626</v>
      </c>
      <c r="H14" s="11"/>
    </row>
    <row r="15" spans="1:8" ht="28.5" customHeight="1"/>
    <row r="16" spans="1:8" ht="28.5" customHeight="1">
      <c r="A16" s="140" t="s">
        <v>26</v>
      </c>
      <c r="B16" s="140"/>
      <c r="C16" s="140"/>
      <c r="D16" s="136" t="s">
        <v>30</v>
      </c>
      <c r="E16" s="136"/>
      <c r="F16" s="136"/>
      <c r="G16" s="141">
        <f>C11-G14+434462</f>
        <v>81268099</v>
      </c>
      <c r="H16" s="141"/>
    </row>
    <row r="24" spans="15:15">
      <c r="O24" s="20"/>
    </row>
    <row r="25" spans="15:15">
      <c r="O25" s="21"/>
    </row>
  </sheetData>
  <mergeCells count="6">
    <mergeCell ref="A1:H1"/>
    <mergeCell ref="D16:F16"/>
    <mergeCell ref="F3:H3"/>
    <mergeCell ref="A3:D3"/>
    <mergeCell ref="A16:C16"/>
    <mergeCell ref="G16:H16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F25" sqref="F25"/>
    </sheetView>
  </sheetViews>
  <sheetFormatPr defaultRowHeight="16.5"/>
  <cols>
    <col min="1" max="3" width="25.625" customWidth="1"/>
  </cols>
  <sheetData>
    <row r="1" spans="1:3" ht="16.5" customHeight="1">
      <c r="A1" s="142" t="s">
        <v>65</v>
      </c>
      <c r="B1" s="143"/>
      <c r="C1" s="144"/>
    </row>
    <row r="2" spans="1:3">
      <c r="A2" s="43" t="s">
        <v>59</v>
      </c>
      <c r="B2" s="44" t="s">
        <v>60</v>
      </c>
      <c r="C2" s="45" t="s">
        <v>61</v>
      </c>
    </row>
    <row r="3" spans="1:3">
      <c r="A3" s="41" t="s">
        <v>62</v>
      </c>
      <c r="B3" s="30" t="s">
        <v>63</v>
      </c>
      <c r="C3" s="42" t="s">
        <v>64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1.후원금 수입명세서</vt:lpstr>
      <vt:lpstr>2.후원품 수입명세서</vt:lpstr>
      <vt:lpstr>3.후원금 사용명세서</vt:lpstr>
      <vt:lpstr>3.후원금 사용명세서 (하루카페)</vt:lpstr>
      <vt:lpstr>4.후원품 사용명세서</vt:lpstr>
      <vt:lpstr>총괄</vt:lpstr>
      <vt:lpstr>5. 후원금 전용계좌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2014-03-25T05:42:28Z</cp:lastPrinted>
  <dcterms:created xsi:type="dcterms:W3CDTF">2013-03-21T05:08:35Z</dcterms:created>
  <dcterms:modified xsi:type="dcterms:W3CDTF">2014-03-31T07:46:32Z</dcterms:modified>
</cp:coreProperties>
</file>